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-Procurement Documentation Set (PDS)\Buyer's Desk Reference\Master Templates and Forms\RFP Documents\MAP\"/>
    </mc:Choice>
  </mc:AlternateContent>
  <xr:revisionPtr revIDLastSave="0" documentId="13_ncr:1_{D1573753-9E35-45D0-AA48-74497300AFD4}" xr6:coauthVersionLast="47" xr6:coauthVersionMax="47" xr10:uidLastSave="{00000000-0000-0000-0000-000000000000}"/>
  <bookViews>
    <workbookView xWindow="-120" yWindow="-120" windowWidth="29040" windowHeight="15720" tabRatio="954" activeTab="2" xr2:uid="{00000000-000D-0000-FFFF-FFFF00000000}"/>
  </bookViews>
  <sheets>
    <sheet name="Overall Summary" sheetId="14" r:id="rId1"/>
    <sheet name="Cost Scores" sheetId="15" r:id="rId2"/>
    <sheet name="Eval Summary" sheetId="4" r:id="rId3"/>
    <sheet name="Prospective Contractor A CS" sheetId="11" r:id="rId4"/>
    <sheet name="Prospective Contractor A WSS" sheetId="3" r:id="rId5"/>
    <sheet name="Prospective Contractor B CS" sheetId="12" r:id="rId6"/>
    <sheet name="Prospective Contractor B WSS" sheetId="13" r:id="rId7"/>
    <sheet name="Prospective Contractor C CS" sheetId="16" r:id="rId8"/>
    <sheet name="Prospective Contractor C WSS" sheetId="17" r:id="rId9"/>
    <sheet name="Prospective Contractor D CS" sheetId="18" r:id="rId10"/>
    <sheet name="Prospective Contractor D WSS" sheetId="19" r:id="rId11"/>
    <sheet name="Prospective Contractor E CS" sheetId="20" r:id="rId12"/>
    <sheet name="Prospective Contractor E WSS" sheetId="21" r:id="rId13"/>
    <sheet name="Prospective Contractor F CS" sheetId="22" r:id="rId14"/>
    <sheet name="Prospective Contractor F WSS" sheetId="23" r:id="rId15"/>
  </sheets>
  <definedNames>
    <definedName name="_xlnm.Print_Titles" localSheetId="3">'Prospective Contractor A CS'!$1:$5</definedName>
    <definedName name="_xlnm.Print_Titles" localSheetId="5">'Prospective Contractor B CS'!$1:$5</definedName>
    <definedName name="_xlnm.Print_Titles" localSheetId="7">'Prospective Contractor C CS'!$1:$5</definedName>
    <definedName name="_xlnm.Print_Titles" localSheetId="9">'Prospective Contractor D CS'!$1:$5</definedName>
    <definedName name="_xlnm.Print_Titles" localSheetId="11">'Prospective Contractor E CS'!$1:$5</definedName>
    <definedName name="_xlnm.Print_Titles" localSheetId="13">'Prospective Contractor F CS'!$1:$5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4" l="1"/>
  <c r="D12" i="14"/>
  <c r="D11" i="14"/>
  <c r="A13" i="14"/>
  <c r="A12" i="14"/>
  <c r="A11" i="14"/>
  <c r="D13" i="4"/>
  <c r="D12" i="4"/>
  <c r="D11" i="4"/>
  <c r="A13" i="4"/>
  <c r="A12" i="4"/>
  <c r="A11" i="4"/>
  <c r="B12" i="23"/>
  <c r="D12" i="23" s="1"/>
  <c r="F12" i="23" s="1"/>
  <c r="B10" i="23"/>
  <c r="D10" i="23" s="1"/>
  <c r="F10" i="23" s="1"/>
  <c r="F15" i="23" s="1"/>
  <c r="B4" i="23"/>
  <c r="B3" i="23"/>
  <c r="B2" i="23"/>
  <c r="F10" i="22"/>
  <c r="B13" i="23" s="1"/>
  <c r="D13" i="23" s="1"/>
  <c r="F13" i="23" s="1"/>
  <c r="F9" i="22"/>
  <c r="F8" i="22"/>
  <c r="B11" i="23" s="1"/>
  <c r="D11" i="23" s="1"/>
  <c r="F11" i="23" s="1"/>
  <c r="F7" i="22"/>
  <c r="C3" i="22"/>
  <c r="C2" i="22"/>
  <c r="B11" i="21"/>
  <c r="D11" i="21" s="1"/>
  <c r="F11" i="21" s="1"/>
  <c r="B10" i="21"/>
  <c r="D10" i="21" s="1"/>
  <c r="F10" i="21" s="1"/>
  <c r="F15" i="21" s="1"/>
  <c r="B4" i="21"/>
  <c r="B3" i="21"/>
  <c r="B2" i="21"/>
  <c r="F10" i="20"/>
  <c r="B13" i="21" s="1"/>
  <c r="D13" i="21" s="1"/>
  <c r="F13" i="21" s="1"/>
  <c r="F9" i="20"/>
  <c r="B12" i="21" s="1"/>
  <c r="D12" i="21" s="1"/>
  <c r="F12" i="21" s="1"/>
  <c r="F8" i="20"/>
  <c r="F7" i="20"/>
  <c r="C3" i="20"/>
  <c r="C2" i="20"/>
  <c r="F8" i="18" l="1"/>
  <c r="B11" i="19" s="1"/>
  <c r="D11" i="19" s="1"/>
  <c r="F11" i="19" s="1"/>
  <c r="F9" i="18"/>
  <c r="B12" i="19" s="1"/>
  <c r="D12" i="19" s="1"/>
  <c r="F12" i="19" s="1"/>
  <c r="F10" i="18"/>
  <c r="B13" i="19" s="1"/>
  <c r="D13" i="19" s="1"/>
  <c r="F13" i="19" s="1"/>
  <c r="F7" i="18"/>
  <c r="B10" i="19" s="1"/>
  <c r="D10" i="19" s="1"/>
  <c r="F10" i="19" s="1"/>
  <c r="F8" i="16"/>
  <c r="B11" i="17" s="1"/>
  <c r="D11" i="17" s="1"/>
  <c r="F11" i="17" s="1"/>
  <c r="F9" i="16"/>
  <c r="B12" i="17" s="1"/>
  <c r="D12" i="17" s="1"/>
  <c r="F12" i="17" s="1"/>
  <c r="F10" i="16"/>
  <c r="F7" i="16"/>
  <c r="B10" i="17" s="1"/>
  <c r="D10" i="17" s="1"/>
  <c r="F10" i="17" s="1"/>
  <c r="F8" i="12"/>
  <c r="B11" i="13" s="1"/>
  <c r="D11" i="13" s="1"/>
  <c r="F11" i="13" s="1"/>
  <c r="F9" i="12"/>
  <c r="B12" i="13" s="1"/>
  <c r="D12" i="13" s="1"/>
  <c r="F12" i="13" s="1"/>
  <c r="F10" i="12"/>
  <c r="F7" i="12"/>
  <c r="B10" i="13" s="1"/>
  <c r="D10" i="13" s="1"/>
  <c r="F10" i="13" s="1"/>
  <c r="F8" i="11"/>
  <c r="F9" i="11"/>
  <c r="F10" i="11"/>
  <c r="F7" i="11"/>
  <c r="A10" i="14"/>
  <c r="A9" i="14"/>
  <c r="A10" i="4"/>
  <c r="A9" i="4"/>
  <c r="B4" i="19"/>
  <c r="B3" i="19"/>
  <c r="B2" i="19"/>
  <c r="C3" i="18"/>
  <c r="C2" i="18"/>
  <c r="B4" i="17"/>
  <c r="B3" i="17"/>
  <c r="B2" i="17"/>
  <c r="B13" i="17"/>
  <c r="D13" i="17" s="1"/>
  <c r="F13" i="17" s="1"/>
  <c r="C3" i="16"/>
  <c r="C2" i="16"/>
  <c r="B13" i="13"/>
  <c r="D13" i="13" s="1"/>
  <c r="F13" i="13" s="1"/>
  <c r="B13" i="3"/>
  <c r="D13" i="3" s="1"/>
  <c r="F13" i="3" s="1"/>
  <c r="G12" i="15"/>
  <c r="G11" i="15"/>
  <c r="G10" i="15"/>
  <c r="G9" i="15"/>
  <c r="G8" i="15"/>
  <c r="F12" i="14"/>
  <c r="F13" i="14"/>
  <c r="A8" i="14"/>
  <c r="A8" i="4"/>
  <c r="B4" i="13"/>
  <c r="B3" i="13"/>
  <c r="B2" i="13"/>
  <c r="C3" i="12"/>
  <c r="C2" i="12"/>
  <c r="B3" i="3"/>
  <c r="B2" i="3"/>
  <c r="C2" i="11"/>
  <c r="B4" i="3"/>
  <c r="C3" i="11"/>
  <c r="F15" i="13" l="1"/>
  <c r="D9" i="14" s="1"/>
  <c r="F9" i="14" s="1"/>
  <c r="F15" i="17"/>
  <c r="F15" i="19"/>
  <c r="F11" i="14" l="1"/>
  <c r="D10" i="4"/>
  <c r="D10" i="14"/>
  <c r="F10" i="14" s="1"/>
  <c r="D9" i="4"/>
  <c r="B12" i="3"/>
  <c r="D12" i="3" s="1"/>
  <c r="F12" i="3" s="1"/>
  <c r="B11" i="3" l="1"/>
  <c r="D11" i="3" s="1"/>
  <c r="F11" i="3" s="1"/>
  <c r="B10" i="3"/>
  <c r="D10" i="3" s="1"/>
  <c r="F10" i="3" s="1"/>
  <c r="F15" i="3" l="1"/>
  <c r="D8" i="4" s="1"/>
  <c r="D8" i="14" l="1"/>
  <c r="F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tc={5882975F-202D-4CE6-9436-905F90958EDE}</author>
  </authors>
  <commentList>
    <comment ref="A8" authorId="0" shapeId="0" xr:uid="{5882975F-202D-4CE6-9436-905F90958ED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Buyer: Enter Prospective Contractor with the lowest cost here; entering pricing in the Total Cost fields will cause the cost points to automatically total.</t>
      </text>
    </comment>
  </commentList>
</comments>
</file>

<file path=xl/sharedStrings.xml><?xml version="1.0" encoding="utf-8"?>
<sst xmlns="http://schemas.openxmlformats.org/spreadsheetml/2006/main" count="247" uniqueCount="53">
  <si>
    <t>Criteria</t>
  </si>
  <si>
    <t>Col. A</t>
  </si>
  <si>
    <t>Col. B</t>
  </si>
  <si>
    <t>Col. C</t>
  </si>
  <si>
    <t>Col. D</t>
  </si>
  <si>
    <t>Col. E</t>
  </si>
  <si>
    <t>Col. F</t>
  </si>
  <si>
    <t>Percentage of Possible Raw Points Received</t>
  </si>
  <si>
    <t xml:space="preserve">Weighted Points Scored </t>
  </si>
  <si>
    <t>TOTAL SCORE</t>
  </si>
  <si>
    <t>Description:</t>
  </si>
  <si>
    <t>Averaged Weighted Technical Proposal Score</t>
  </si>
  <si>
    <t>Solicitation #:</t>
  </si>
  <si>
    <t>Experience</t>
  </si>
  <si>
    <t>Solution</t>
  </si>
  <si>
    <t xml:space="preserve">Risk </t>
  </si>
  <si>
    <t xml:space="preserve">Prospective Contractor </t>
  </si>
  <si>
    <t>Average of Raw Points for Category</t>
  </si>
  <si>
    <t>Prospective Contractor A</t>
  </si>
  <si>
    <t>S0000000XX</t>
  </si>
  <si>
    <t>Description of Services</t>
  </si>
  <si>
    <t>Department Name</t>
  </si>
  <si>
    <t>Department:</t>
  </si>
  <si>
    <t>Prospective Contractor:</t>
  </si>
  <si>
    <t>Evaluator 1 Name</t>
  </si>
  <si>
    <t>Evaluator 2 Name</t>
  </si>
  <si>
    <t>Evaluator 3 Name</t>
  </si>
  <si>
    <r>
      <t xml:space="preserve">Raw Points Possible
</t>
    </r>
    <r>
      <rPr>
        <sz val="11"/>
        <color theme="1"/>
        <rFont val="Arial"/>
        <family val="2"/>
      </rPr>
      <t>(10 pts per item)</t>
    </r>
  </si>
  <si>
    <t>Prospective Contractor B</t>
  </si>
  <si>
    <t>Cost Score</t>
  </si>
  <si>
    <t>Total Score</t>
  </si>
  <si>
    <t>Lowest Total Cost</t>
  </si>
  <si>
    <t>Second (third, fourth, etc.) Lowest Total Cost</t>
  </si>
  <si>
    <t>Maximum Points for Lowest Total Cost</t>
  </si>
  <si>
    <t xml:space="preserve">   Formula for Cost Score:  (A/B)*(C) =D</t>
  </si>
  <si>
    <t xml:space="preserve">   A = Lowest Total Cost</t>
  </si>
  <si>
    <t xml:space="preserve">   B = Second (third, fourth, etc.) Lowest Total Cost</t>
  </si>
  <si>
    <t xml:space="preserve">   C = Maximum Points for Lowest Total Cost  </t>
  </si>
  <si>
    <t xml:space="preserve">   D = Number cost points scored </t>
  </si>
  <si>
    <t xml:space="preserve">Interview </t>
  </si>
  <si>
    <t>Interview</t>
  </si>
  <si>
    <t>Prospective Contractor C</t>
  </si>
  <si>
    <t>Prospective Contractor D</t>
  </si>
  <si>
    <r>
      <rPr>
        <b/>
        <sz val="11"/>
        <rFont val="Arial"/>
        <family val="2"/>
      </rPr>
      <t xml:space="preserve">Weighted Points Possible
</t>
    </r>
    <r>
      <rPr>
        <sz val="11"/>
        <rFont val="Arial"/>
        <family val="2"/>
      </rPr>
      <t>(Out of 700)</t>
    </r>
  </si>
  <si>
    <t>Total Cost Points Scored</t>
  </si>
  <si>
    <t>Prospective Contractor E</t>
  </si>
  <si>
    <t>Prospective Contractor F</t>
  </si>
  <si>
    <t xml:space="preserve">Consensus Summary Scoresheet </t>
  </si>
  <si>
    <t>Consensus Summary Scoresheet</t>
  </si>
  <si>
    <t xml:space="preserve">Consensus Evaluation Summary Scoresheet </t>
  </si>
  <si>
    <t>Consensus Scoresheet</t>
  </si>
  <si>
    <t xml:space="preserve">Weighted Scoresheet </t>
  </si>
  <si>
    <t>Averaged Raw Points from Consensus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</si>
</sst>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6"/>
      <color rgb="FFFF0000"/>
      <name val="Arial"/>
      <family val="2"/>
    </font>
    <font>
      <sz val="10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/>
    </fill>
    <fill>
      <patternFill patternType="lightUp">
        <fgColor auto="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/>
    <xf numFmtId="0" fontId="11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left" wrapText="1"/>
    </xf>
    <xf numFmtId="9" fontId="2" fillId="0" borderId="0" xfId="0" applyNumberFormat="1" applyFont="1"/>
    <xf numFmtId="0" fontId="12" fillId="0" borderId="0" xfId="0" applyFont="1" applyAlignment="1">
      <alignment horizontal="left" indent="2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2" fillId="0" borderId="0" xfId="0" applyFont="1"/>
    <xf numFmtId="0" fontId="5" fillId="0" borderId="0" xfId="0" applyFont="1" applyAlignment="1">
      <alignment horizontal="left" vertical="center"/>
    </xf>
    <xf numFmtId="0" fontId="21" fillId="0" borderId="0" xfId="0" applyFont="1"/>
    <xf numFmtId="2" fontId="2" fillId="0" borderId="0" xfId="0" applyNumberFormat="1" applyFont="1" applyAlignment="1">
      <alignment horizontal="center"/>
    </xf>
    <xf numFmtId="2" fontId="15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17" fillId="0" borderId="0" xfId="0" applyFont="1"/>
    <xf numFmtId="2" fontId="2" fillId="0" borderId="0" xfId="0" applyNumberFormat="1" applyFont="1"/>
    <xf numFmtId="0" fontId="14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9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 applyProtection="1">
      <alignment horizontal="center" vertical="center" shrinkToFit="1"/>
      <protection locked="0"/>
    </xf>
    <xf numFmtId="1" fontId="2" fillId="5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vertical="center"/>
    </xf>
    <xf numFmtId="165" fontId="2" fillId="6" borderId="1" xfId="0" applyNumberFormat="1" applyFont="1" applyFill="1" applyBorder="1" applyAlignment="1">
      <alignment horizontal="center" vertical="center" shrinkToFit="1"/>
    </xf>
    <xf numFmtId="165" fontId="2" fillId="5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4" borderId="12" xfId="0" quotePrefix="1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>
      <alignment horizontal="left" vertical="center" indent="10"/>
    </xf>
    <xf numFmtId="0" fontId="2" fillId="0" borderId="19" xfId="0" applyFont="1" applyBorder="1"/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vertical="center"/>
    </xf>
    <xf numFmtId="0" fontId="2" fillId="0" borderId="13" xfId="0" applyFont="1" applyBorder="1"/>
    <xf numFmtId="0" fontId="2" fillId="0" borderId="2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5">
    <dxf>
      <font>
        <b/>
        <i val="0"/>
        <color auto="1"/>
      </font>
      <fill>
        <patternFill>
          <bgColor theme="4" tint="0.39994506668294322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andi Schroeder (OSP)" id="{A98B0652-38E8-40F6-9CFE-13AA02DE8A97}" userId="S::brandi.schroeder@arkansas.gov::157ccdc7-226d-477d-bde6-22070ef6fe4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3-03-03T16:31:47.07" personId="{A98B0652-38E8-40F6-9CFE-13AA02DE8A97}" id="{5882975F-202D-4CE6-9436-905F90958EDE}">
    <text>Note to Buyer: Enter Prospective Contractor with the lowest cost here; entering pricing in the Total Cost fields will cause the cost points to automatically total.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AB60-CF2D-40EE-8F8A-90BEB8CAE27B}">
  <sheetPr>
    <tabColor theme="0"/>
  </sheetPr>
  <dimension ref="A1:G23"/>
  <sheetViews>
    <sheetView workbookViewId="0">
      <selection activeCell="G7" sqref="G7"/>
    </sheetView>
  </sheetViews>
  <sheetFormatPr defaultColWidth="8.85546875" defaultRowHeight="12.75" x14ac:dyDescent="0.2"/>
  <cols>
    <col min="1" max="1" width="19.5703125" style="19" customWidth="1"/>
    <col min="2" max="2" width="15.7109375" style="19" customWidth="1"/>
    <col min="3" max="3" width="11.5703125" style="19" customWidth="1"/>
    <col min="4" max="4" width="24.7109375" style="19" customWidth="1"/>
    <col min="5" max="5" width="11.7109375" style="19" customWidth="1"/>
    <col min="6" max="6" width="15.85546875" style="19" customWidth="1"/>
    <col min="7" max="7" width="17.140625" style="19" customWidth="1"/>
    <col min="8" max="16384" width="8.85546875" style="19"/>
  </cols>
  <sheetData>
    <row r="1" spans="1:7" ht="23.25" x14ac:dyDescent="0.35">
      <c r="A1" s="78" t="s">
        <v>48</v>
      </c>
      <c r="B1" s="78"/>
      <c r="C1" s="78"/>
      <c r="D1" s="78"/>
      <c r="E1" s="26"/>
      <c r="F1" s="17"/>
      <c r="G1" s="18"/>
    </row>
    <row r="2" spans="1:7" x14ac:dyDescent="0.2">
      <c r="A2" s="20"/>
      <c r="B2" s="20"/>
      <c r="C2" s="20"/>
      <c r="D2" s="20"/>
      <c r="E2" s="20"/>
      <c r="F2" s="20"/>
    </row>
    <row r="3" spans="1:7" customFormat="1" ht="18" x14ac:dyDescent="0.25">
      <c r="A3" s="43" t="s">
        <v>12</v>
      </c>
      <c r="B3" s="79" t="s">
        <v>19</v>
      </c>
      <c r="C3" s="79"/>
      <c r="D3" s="44"/>
      <c r="E3" s="21"/>
      <c r="F3" s="1"/>
    </row>
    <row r="4" spans="1:7" customFormat="1" ht="18" x14ac:dyDescent="0.25">
      <c r="A4" s="43" t="s">
        <v>10</v>
      </c>
      <c r="B4" s="80" t="s">
        <v>20</v>
      </c>
      <c r="C4" s="80"/>
      <c r="D4" s="45"/>
      <c r="E4" s="21"/>
      <c r="F4" s="1"/>
    </row>
    <row r="5" spans="1:7" customFormat="1" ht="18" x14ac:dyDescent="0.25">
      <c r="A5" s="43" t="s">
        <v>22</v>
      </c>
      <c r="B5" s="80" t="s">
        <v>21</v>
      </c>
      <c r="C5" s="80"/>
      <c r="D5" s="45"/>
      <c r="E5" s="21"/>
      <c r="F5" s="1"/>
    </row>
    <row r="6" spans="1:7" customFormat="1" ht="18" x14ac:dyDescent="0.25">
      <c r="A6" s="3"/>
      <c r="B6" s="1"/>
      <c r="C6" s="1"/>
      <c r="D6" s="1"/>
      <c r="E6" s="1"/>
      <c r="F6" s="1"/>
    </row>
    <row r="7" spans="1:7" customFormat="1" ht="48" customHeight="1" x14ac:dyDescent="0.25">
      <c r="A7" s="81" t="s">
        <v>16</v>
      </c>
      <c r="B7" s="81"/>
      <c r="C7" s="81"/>
      <c r="D7" s="28" t="s">
        <v>11</v>
      </c>
      <c r="E7" s="28" t="s">
        <v>29</v>
      </c>
      <c r="F7" s="28" t="s">
        <v>30</v>
      </c>
      <c r="G7" s="1"/>
    </row>
    <row r="8" spans="1:7" s="11" customFormat="1" ht="15.75" x14ac:dyDescent="0.25">
      <c r="A8" s="82" t="str">
        <f>'Prospective Contractor A CS'!C4</f>
        <v>Prospective Contractor A</v>
      </c>
      <c r="B8" s="82"/>
      <c r="C8" s="82"/>
      <c r="D8" s="50">
        <f>'Prospective Contractor A WSS'!F15</f>
        <v>0</v>
      </c>
      <c r="E8" s="49"/>
      <c r="F8" s="51">
        <f>D8+E8</f>
        <v>0</v>
      </c>
      <c r="G8"/>
    </row>
    <row r="9" spans="1:7" s="11" customFormat="1" ht="15.75" x14ac:dyDescent="0.25">
      <c r="A9" s="83" t="str">
        <f>'Prospective Contractor B CS'!C4</f>
        <v>Prospective Contractor B</v>
      </c>
      <c r="B9" s="83"/>
      <c r="C9" s="83"/>
      <c r="D9" s="29">
        <f>'Prospective Contractor B WSS'!F15</f>
        <v>0</v>
      </c>
      <c r="E9" s="49"/>
      <c r="F9" s="51">
        <f t="shared" ref="F9:F13" si="0">D9+E9</f>
        <v>0</v>
      </c>
      <c r="G9"/>
    </row>
    <row r="10" spans="1:7" s="11" customFormat="1" ht="15.75" x14ac:dyDescent="0.25">
      <c r="A10" s="83" t="str">
        <f>'Prospective Contractor C CS'!C4</f>
        <v>Prospective Contractor C</v>
      </c>
      <c r="B10" s="83"/>
      <c r="C10" s="83"/>
      <c r="D10" s="29">
        <f>'Prospective Contractor C WSS'!F15</f>
        <v>0</v>
      </c>
      <c r="E10" s="49"/>
      <c r="F10" s="51">
        <f t="shared" si="0"/>
        <v>0</v>
      </c>
      <c r="G10"/>
    </row>
    <row r="11" spans="1:7" s="11" customFormat="1" ht="15.75" x14ac:dyDescent="0.25">
      <c r="A11" s="83" t="str">
        <f>'Prospective Contractor D CS'!C4</f>
        <v>Prospective Contractor D</v>
      </c>
      <c r="B11" s="83"/>
      <c r="C11" s="83"/>
      <c r="D11" s="29">
        <f>'Prospective Contractor D WSS'!F15</f>
        <v>0</v>
      </c>
      <c r="E11" s="49"/>
      <c r="F11" s="51">
        <f t="shared" si="0"/>
        <v>0</v>
      </c>
      <c r="G11"/>
    </row>
    <row r="12" spans="1:7" s="11" customFormat="1" ht="15.75" x14ac:dyDescent="0.25">
      <c r="A12" s="82" t="str">
        <f>'Prospective Contractor E CS'!C4</f>
        <v>Prospective Contractor E</v>
      </c>
      <c r="B12" s="82"/>
      <c r="C12" s="82"/>
      <c r="D12" s="50">
        <f>'Prospective Contractor E WSS'!F15</f>
        <v>0</v>
      </c>
      <c r="E12" s="49"/>
      <c r="F12" s="51">
        <f t="shared" si="0"/>
        <v>0</v>
      </c>
      <c r="G12"/>
    </row>
    <row r="13" spans="1:7" s="11" customFormat="1" ht="15.75" x14ac:dyDescent="0.25">
      <c r="A13" s="82" t="str">
        <f>'Prospective Contractor F CS'!C4</f>
        <v>Prospective Contractor F</v>
      </c>
      <c r="B13" s="82"/>
      <c r="C13" s="82"/>
      <c r="D13" s="50">
        <f>'Prospective Contractor F WSS'!F15</f>
        <v>0</v>
      </c>
      <c r="E13" s="49"/>
      <c r="F13" s="51">
        <f t="shared" si="0"/>
        <v>0</v>
      </c>
      <c r="G13"/>
    </row>
    <row r="14" spans="1:7" customFormat="1" ht="15.75" x14ac:dyDescent="0.25">
      <c r="A14" s="1"/>
      <c r="B14" s="77"/>
      <c r="C14" s="77"/>
      <c r="D14" s="2"/>
      <c r="E14" s="1"/>
      <c r="F14" s="1"/>
    </row>
    <row r="15" spans="1:7" customFormat="1" ht="15.75" x14ac:dyDescent="0.25">
      <c r="A15" s="1"/>
      <c r="B15" s="25"/>
      <c r="C15" s="25"/>
      <c r="D15" s="2"/>
      <c r="E15" s="1"/>
      <c r="F15" s="1"/>
    </row>
    <row r="16" spans="1:7" x14ac:dyDescent="0.2">
      <c r="A16" s="20"/>
      <c r="B16" s="20"/>
      <c r="C16" s="20"/>
      <c r="D16" s="20"/>
      <c r="E16" s="20"/>
      <c r="F16" s="20"/>
    </row>
    <row r="17" spans="1:6" x14ac:dyDescent="0.2">
      <c r="A17" s="20"/>
      <c r="B17" s="20"/>
      <c r="C17" s="20"/>
      <c r="D17" s="20"/>
      <c r="E17" s="20"/>
      <c r="F17" s="20"/>
    </row>
    <row r="18" spans="1:6" x14ac:dyDescent="0.2">
      <c r="A18" s="20"/>
      <c r="B18" s="20"/>
      <c r="C18" s="20"/>
      <c r="D18" s="20"/>
      <c r="E18" s="20"/>
      <c r="F18" s="20"/>
    </row>
    <row r="19" spans="1:6" x14ac:dyDescent="0.2">
      <c r="A19" s="20"/>
      <c r="B19" s="20"/>
      <c r="C19" s="20"/>
      <c r="D19" s="20"/>
      <c r="E19" s="20"/>
      <c r="F19" s="20"/>
    </row>
    <row r="20" spans="1:6" x14ac:dyDescent="0.2">
      <c r="A20" s="20"/>
      <c r="B20" s="20"/>
      <c r="C20" s="20"/>
      <c r="D20" s="20"/>
      <c r="E20" s="20"/>
      <c r="F20" s="20"/>
    </row>
    <row r="21" spans="1:6" x14ac:dyDescent="0.2">
      <c r="A21" s="20"/>
      <c r="B21" s="20"/>
      <c r="C21" s="20"/>
      <c r="D21" s="20"/>
      <c r="E21" s="20"/>
      <c r="F21" s="20"/>
    </row>
    <row r="22" spans="1:6" x14ac:dyDescent="0.2">
      <c r="A22" s="20"/>
      <c r="B22" s="20"/>
      <c r="C22" s="20"/>
      <c r="D22" s="20"/>
    </row>
    <row r="23" spans="1:6" x14ac:dyDescent="0.2">
      <c r="A23" s="20"/>
      <c r="B23" s="20"/>
      <c r="C23" s="20"/>
      <c r="D23" s="20"/>
    </row>
  </sheetData>
  <mergeCells count="12">
    <mergeCell ref="B14:C14"/>
    <mergeCell ref="A1:D1"/>
    <mergeCell ref="B3:C3"/>
    <mergeCell ref="B4:C4"/>
    <mergeCell ref="B5:C5"/>
    <mergeCell ref="A7:C7"/>
    <mergeCell ref="A8:C8"/>
    <mergeCell ref="A9:C9"/>
    <mergeCell ref="A10:C10"/>
    <mergeCell ref="A11:C11"/>
    <mergeCell ref="A12:C12"/>
    <mergeCell ref="A13:C13"/>
  </mergeCells>
  <conditionalFormatting sqref="D8 D12:D13">
    <cfRule type="top10" dxfId="4" priority="3" rank="1"/>
  </conditionalFormatting>
  <conditionalFormatting sqref="D9:D11">
    <cfRule type="top10" dxfId="3" priority="1" rank="1"/>
  </conditionalFormatting>
  <conditionalFormatting sqref="F8:F13">
    <cfRule type="top10" dxfId="2" priority="2" rank="1"/>
  </conditionalFormatting>
  <pageMargins left="0.2" right="0.2" top="0.75" bottom="0.75" header="0.3" footer="0.3"/>
  <pageSetup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8155-9425-4C3C-85A1-68DD4A075A74}">
  <sheetPr>
    <tabColor theme="9" tint="0.39997558519241921"/>
  </sheetPr>
  <dimension ref="A1:R359"/>
  <sheetViews>
    <sheetView zoomScaleNormal="100" workbookViewId="0">
      <selection activeCell="I9" sqref="I9"/>
    </sheetView>
  </sheetViews>
  <sheetFormatPr defaultRowHeight="15" x14ac:dyDescent="0.25"/>
  <cols>
    <col min="1" max="1" width="5.140625" style="10" customWidth="1"/>
    <col min="2" max="2" width="23.7109375" customWidth="1"/>
    <col min="3" max="5" width="14.7109375" customWidth="1"/>
    <col min="6" max="6" width="20" customWidth="1"/>
    <col min="7" max="9" width="14.42578125" customWidth="1"/>
  </cols>
  <sheetData>
    <row r="1" spans="1:18" ht="20.25" x14ac:dyDescent="0.3">
      <c r="A1" s="78" t="s">
        <v>50</v>
      </c>
      <c r="B1" s="78"/>
      <c r="C1" s="78"/>
      <c r="D1" s="78"/>
      <c r="E1" s="78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</row>
    <row r="2" spans="1:18" ht="21" customHeight="1" x14ac:dyDescent="0.25">
      <c r="A2" s="46"/>
      <c r="B2" s="43" t="s">
        <v>12</v>
      </c>
      <c r="C2" s="87" t="str">
        <f>'Eval Summary'!B3</f>
        <v>S0000000XX</v>
      </c>
      <c r="D2" s="87"/>
      <c r="E2" s="87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</row>
    <row r="3" spans="1:18" ht="21" customHeight="1" x14ac:dyDescent="0.25">
      <c r="A3" s="46"/>
      <c r="B3" s="43" t="s">
        <v>10</v>
      </c>
      <c r="C3" s="88" t="str">
        <f>'Eval Summary'!B4</f>
        <v>Description of Services</v>
      </c>
      <c r="D3" s="88"/>
      <c r="E3" s="88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</row>
    <row r="4" spans="1:18" ht="21" customHeight="1" x14ac:dyDescent="0.25">
      <c r="A4" s="46"/>
      <c r="B4" s="43" t="s">
        <v>23</v>
      </c>
      <c r="C4" s="88" t="s">
        <v>42</v>
      </c>
      <c r="D4" s="88"/>
      <c r="E4" s="88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</row>
    <row r="5" spans="1:18" ht="10.5" customHeight="1" thickBot="1" x14ac:dyDescent="0.3">
      <c r="A5" s="47"/>
      <c r="B5" s="47"/>
      <c r="C5" s="4"/>
      <c r="D5" s="1"/>
      <c r="E5" s="1"/>
      <c r="F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25">
      <c r="A6" s="84" t="s">
        <v>0</v>
      </c>
      <c r="B6" s="84"/>
      <c r="C6" s="31" t="s">
        <v>24</v>
      </c>
      <c r="D6" s="31" t="s">
        <v>25</v>
      </c>
      <c r="E6" s="31" t="s">
        <v>26</v>
      </c>
      <c r="F6" s="34" t="s">
        <v>17</v>
      </c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1.5" customHeight="1" x14ac:dyDescent="0.25">
      <c r="A7" s="86" t="s">
        <v>13</v>
      </c>
      <c r="B7" s="86"/>
      <c r="C7" s="32">
        <v>0</v>
      </c>
      <c r="D7" s="32"/>
      <c r="E7" s="32"/>
      <c r="F7" s="41">
        <f>AVERAGE(C7:E7)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1.5" customHeight="1" x14ac:dyDescent="0.25">
      <c r="A8" s="86" t="s">
        <v>14</v>
      </c>
      <c r="B8" s="86"/>
      <c r="C8" s="32">
        <v>0</v>
      </c>
      <c r="D8" s="32"/>
      <c r="E8" s="32"/>
      <c r="F8" s="41">
        <f t="shared" ref="F8:F10" si="0">AVERAGE(C8:E8)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 x14ac:dyDescent="0.25">
      <c r="A9" s="86" t="s">
        <v>15</v>
      </c>
      <c r="B9" s="86"/>
      <c r="C9" s="32">
        <v>0</v>
      </c>
      <c r="D9" s="32"/>
      <c r="E9" s="32"/>
      <c r="F9" s="4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customHeight="1" x14ac:dyDescent="0.25">
      <c r="A10" s="86" t="s">
        <v>39</v>
      </c>
      <c r="B10" s="86"/>
      <c r="C10" s="32">
        <v>0</v>
      </c>
      <c r="D10" s="32"/>
      <c r="E10" s="32"/>
      <c r="F10" s="4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9"/>
      <c r="B283" s="1"/>
      <c r="C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9"/>
      <c r="B284" s="1"/>
      <c r="C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9"/>
      <c r="B285" s="1"/>
      <c r="C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9"/>
      <c r="B286" s="1"/>
      <c r="C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9"/>
      <c r="B287" s="1"/>
      <c r="C287" s="1"/>
      <c r="D287" s="1"/>
      <c r="E287" s="1"/>
      <c r="F287" s="1"/>
      <c r="Q287" s="1"/>
    </row>
    <row r="288" spans="1:17" x14ac:dyDescent="0.25">
      <c r="A288" s="9"/>
      <c r="B288" s="1"/>
      <c r="C288" s="1"/>
      <c r="D288" s="1"/>
      <c r="E288" s="1"/>
      <c r="F288" s="1"/>
      <c r="Q288" s="1"/>
    </row>
    <row r="289" spans="1:17" x14ac:dyDescent="0.25">
      <c r="A289" s="9"/>
      <c r="B289" s="1"/>
      <c r="C289" s="1"/>
      <c r="D289" s="1"/>
      <c r="E289" s="1"/>
      <c r="F289" s="1"/>
      <c r="Q289" s="1"/>
    </row>
    <row r="290" spans="1:17" x14ac:dyDescent="0.25">
      <c r="A290" s="9"/>
      <c r="B290" s="1"/>
      <c r="C290" s="1"/>
      <c r="D290" s="1"/>
      <c r="E290" s="1"/>
      <c r="F290" s="1"/>
      <c r="Q290" s="1"/>
    </row>
    <row r="291" spans="1:17" x14ac:dyDescent="0.25">
      <c r="A291" s="9"/>
      <c r="B291" s="1"/>
      <c r="C291" s="1"/>
      <c r="D291" s="1"/>
      <c r="E291" s="1"/>
      <c r="F291" s="1"/>
    </row>
    <row r="292" spans="1:17" x14ac:dyDescent="0.25">
      <c r="A292" s="9"/>
      <c r="B292" s="1"/>
      <c r="C292" s="1"/>
      <c r="D292" s="1"/>
      <c r="F292" s="1"/>
    </row>
    <row r="293" spans="1:17" x14ac:dyDescent="0.25">
      <c r="A293" s="9"/>
      <c r="B293" s="1"/>
      <c r="C293" s="1"/>
      <c r="D293" s="1"/>
      <c r="F293" s="1"/>
    </row>
    <row r="294" spans="1:17" x14ac:dyDescent="0.25">
      <c r="A294" s="9"/>
      <c r="B294" s="1"/>
      <c r="C294" s="1"/>
      <c r="D294" s="1"/>
    </row>
    <row r="295" spans="1:17" x14ac:dyDescent="0.25">
      <c r="A295" s="9"/>
      <c r="B295" s="1"/>
      <c r="C295" s="1"/>
      <c r="D295" s="1"/>
    </row>
    <row r="296" spans="1:17" x14ac:dyDescent="0.25">
      <c r="A296" s="9"/>
      <c r="B296" s="1"/>
      <c r="C296" s="1"/>
      <c r="D296" s="1"/>
    </row>
    <row r="297" spans="1:17" x14ac:dyDescent="0.25">
      <c r="A297" s="9"/>
      <c r="B297" s="1"/>
      <c r="C297" s="1"/>
      <c r="D297" s="1"/>
    </row>
    <row r="298" spans="1:17" x14ac:dyDescent="0.25">
      <c r="A298" s="9"/>
      <c r="B298" s="1"/>
      <c r="C298" s="1"/>
      <c r="D298" s="1"/>
    </row>
    <row r="299" spans="1:17" x14ac:dyDescent="0.25">
      <c r="A299" s="9"/>
      <c r="B299" s="1"/>
      <c r="C299" s="1"/>
      <c r="D299" s="1"/>
    </row>
    <row r="300" spans="1:17" x14ac:dyDescent="0.25">
      <c r="A300" s="9"/>
      <c r="B300" s="1"/>
      <c r="C300" s="1"/>
      <c r="D300" s="1"/>
    </row>
    <row r="301" spans="1:17" x14ac:dyDescent="0.25">
      <c r="A301" s="9"/>
      <c r="B301" s="1"/>
      <c r="C301" s="1"/>
      <c r="D301" s="1"/>
    </row>
    <row r="302" spans="1:17" x14ac:dyDescent="0.25">
      <c r="A302" s="9"/>
      <c r="B302" s="1"/>
      <c r="C302" s="1"/>
      <c r="D302" s="1"/>
    </row>
    <row r="303" spans="1:17" x14ac:dyDescent="0.25">
      <c r="A303" s="9"/>
      <c r="B303" s="1"/>
      <c r="C303" s="1"/>
      <c r="D303" s="1"/>
    </row>
    <row r="304" spans="1:17" x14ac:dyDescent="0.25">
      <c r="A304" s="9"/>
      <c r="B304" s="1"/>
      <c r="C304" s="1"/>
      <c r="D304" s="1"/>
    </row>
    <row r="305" spans="1:4" x14ac:dyDescent="0.25">
      <c r="A305" s="9"/>
      <c r="B305" s="1"/>
      <c r="C305" s="1"/>
      <c r="D305" s="1"/>
    </row>
    <row r="306" spans="1:4" x14ac:dyDescent="0.25">
      <c r="A306" s="9"/>
      <c r="B306" s="1"/>
      <c r="C306" s="1"/>
      <c r="D306" s="1"/>
    </row>
    <row r="307" spans="1:4" x14ac:dyDescent="0.25">
      <c r="A307" s="9"/>
      <c r="B307" s="1"/>
      <c r="C307" s="1"/>
      <c r="D307" s="1"/>
    </row>
    <row r="308" spans="1:4" x14ac:dyDescent="0.25">
      <c r="A308" s="9"/>
      <c r="B308" s="1"/>
      <c r="C308" s="1"/>
      <c r="D308" s="1"/>
    </row>
    <row r="309" spans="1:4" x14ac:dyDescent="0.25">
      <c r="A309" s="9"/>
      <c r="B309" s="1"/>
      <c r="C309" s="1"/>
      <c r="D309" s="1"/>
    </row>
    <row r="310" spans="1:4" x14ac:dyDescent="0.25">
      <c r="A310" s="9"/>
      <c r="B310" s="1"/>
      <c r="C310" s="1"/>
      <c r="D310" s="1"/>
    </row>
    <row r="311" spans="1:4" x14ac:dyDescent="0.25">
      <c r="A311" s="9"/>
      <c r="B311" s="1"/>
      <c r="C311" s="1"/>
      <c r="D311" s="1"/>
    </row>
    <row r="312" spans="1:4" x14ac:dyDescent="0.25">
      <c r="A312" s="9"/>
      <c r="B312" s="1"/>
      <c r="C312" s="1"/>
      <c r="D312" s="1"/>
    </row>
    <row r="313" spans="1:4" x14ac:dyDescent="0.25">
      <c r="A313" s="9"/>
      <c r="B313" s="1"/>
      <c r="C313" s="1"/>
      <c r="D313" s="1"/>
    </row>
    <row r="314" spans="1:4" x14ac:dyDescent="0.25">
      <c r="A314" s="9"/>
      <c r="B314" s="1"/>
      <c r="C314" s="1"/>
      <c r="D314" s="1"/>
    </row>
    <row r="315" spans="1:4" x14ac:dyDescent="0.25">
      <c r="A315" s="9"/>
      <c r="B315" s="1"/>
      <c r="C315" s="1"/>
      <c r="D315" s="1"/>
    </row>
    <row r="316" spans="1:4" x14ac:dyDescent="0.25">
      <c r="A316" s="9"/>
      <c r="B316" s="1"/>
      <c r="C316" s="1"/>
      <c r="D316" s="1"/>
    </row>
    <row r="317" spans="1:4" x14ac:dyDescent="0.25">
      <c r="A317" s="9"/>
      <c r="B317" s="1"/>
      <c r="C317" s="1"/>
      <c r="D317" s="1"/>
    </row>
    <row r="318" spans="1:4" x14ac:dyDescent="0.25">
      <c r="A318" s="9"/>
      <c r="B318" s="1"/>
      <c r="C318" s="1"/>
      <c r="D318" s="1"/>
    </row>
    <row r="319" spans="1:4" x14ac:dyDescent="0.25">
      <c r="A319" s="9"/>
      <c r="B319" s="1"/>
      <c r="C319" s="1"/>
      <c r="D319" s="1"/>
    </row>
    <row r="320" spans="1:4" x14ac:dyDescent="0.25">
      <c r="A320" s="9"/>
      <c r="B320" s="1"/>
      <c r="C320" s="1"/>
      <c r="D320" s="1"/>
    </row>
    <row r="321" spans="1:4" x14ac:dyDescent="0.25">
      <c r="A321" s="9"/>
      <c r="B321" s="1"/>
      <c r="C321" s="1"/>
      <c r="D321" s="1"/>
    </row>
    <row r="322" spans="1:4" x14ac:dyDescent="0.25">
      <c r="A322" s="9"/>
      <c r="B322" s="1"/>
      <c r="C322" s="1"/>
      <c r="D322" s="1"/>
    </row>
    <row r="323" spans="1:4" x14ac:dyDescent="0.25">
      <c r="A323" s="9"/>
      <c r="B323" s="1"/>
      <c r="C323" s="1"/>
      <c r="D323" s="1"/>
    </row>
    <row r="324" spans="1:4" x14ac:dyDescent="0.25">
      <c r="A324" s="9"/>
      <c r="B324" s="1"/>
      <c r="C324" s="1"/>
      <c r="D324" s="1"/>
    </row>
    <row r="325" spans="1:4" x14ac:dyDescent="0.25">
      <c r="A325" s="9"/>
      <c r="B325" s="1"/>
      <c r="C325" s="1"/>
      <c r="D325" s="1"/>
    </row>
    <row r="326" spans="1:4" x14ac:dyDescent="0.25">
      <c r="A326" s="9"/>
      <c r="B326" s="1"/>
      <c r="C326" s="1"/>
      <c r="D326" s="1"/>
    </row>
    <row r="327" spans="1:4" x14ac:dyDescent="0.25">
      <c r="A327" s="9"/>
      <c r="B327" s="1"/>
      <c r="C327" s="1"/>
      <c r="D327" s="1"/>
    </row>
    <row r="328" spans="1:4" x14ac:dyDescent="0.25">
      <c r="A328" s="9"/>
      <c r="B328" s="1"/>
      <c r="C328" s="1"/>
      <c r="D328" s="1"/>
    </row>
    <row r="329" spans="1:4" x14ac:dyDescent="0.25">
      <c r="A329" s="9"/>
      <c r="B329" s="1"/>
      <c r="C329" s="1"/>
      <c r="D329" s="1"/>
    </row>
    <row r="330" spans="1:4" x14ac:dyDescent="0.25">
      <c r="A330" s="9"/>
      <c r="B330" s="1"/>
      <c r="C330" s="1"/>
      <c r="D330" s="1"/>
    </row>
    <row r="331" spans="1:4" x14ac:dyDescent="0.25">
      <c r="A331" s="9"/>
      <c r="B331" s="1"/>
      <c r="C331" s="1"/>
      <c r="D331" s="1"/>
    </row>
    <row r="332" spans="1:4" x14ac:dyDescent="0.25">
      <c r="A332" s="9"/>
      <c r="B332" s="1"/>
      <c r="C332" s="1"/>
      <c r="D332" s="1"/>
    </row>
    <row r="333" spans="1:4" x14ac:dyDescent="0.25">
      <c r="A333" s="9"/>
      <c r="B333" s="1"/>
      <c r="C333" s="1"/>
      <c r="D333" s="1"/>
    </row>
    <row r="334" spans="1:4" x14ac:dyDescent="0.25">
      <c r="A334" s="9"/>
      <c r="B334" s="1"/>
      <c r="C334" s="1"/>
      <c r="D334" s="1"/>
    </row>
    <row r="335" spans="1:4" x14ac:dyDescent="0.25">
      <c r="A335" s="9"/>
      <c r="B335" s="1"/>
      <c r="C335" s="1"/>
      <c r="D335" s="1"/>
    </row>
    <row r="336" spans="1:4" x14ac:dyDescent="0.25">
      <c r="A336" s="9"/>
      <c r="B336" s="1"/>
      <c r="C336" s="1"/>
      <c r="D336" s="1"/>
    </row>
    <row r="337" spans="1:4" x14ac:dyDescent="0.25">
      <c r="A337" s="9"/>
      <c r="B337" s="1"/>
      <c r="C337" s="1"/>
      <c r="D337" s="1"/>
    </row>
    <row r="338" spans="1:4" x14ac:dyDescent="0.25">
      <c r="A338" s="9"/>
      <c r="B338" s="1"/>
      <c r="C338" s="1"/>
      <c r="D338" s="1"/>
    </row>
    <row r="339" spans="1:4" x14ac:dyDescent="0.25">
      <c r="A339" s="9"/>
      <c r="B339" s="1"/>
      <c r="C339" s="1"/>
      <c r="D339" s="1"/>
    </row>
    <row r="340" spans="1:4" x14ac:dyDescent="0.25">
      <c r="A340" s="9"/>
      <c r="B340" s="1"/>
      <c r="C340" s="1"/>
      <c r="D340" s="1"/>
    </row>
    <row r="341" spans="1:4" x14ac:dyDescent="0.25">
      <c r="A341" s="9"/>
      <c r="B341" s="1"/>
      <c r="C341" s="1"/>
      <c r="D341" s="1"/>
    </row>
    <row r="342" spans="1:4" x14ac:dyDescent="0.25">
      <c r="A342" s="9"/>
      <c r="B342" s="1"/>
      <c r="C342" s="1"/>
      <c r="D342" s="1"/>
    </row>
    <row r="343" spans="1:4" x14ac:dyDescent="0.25">
      <c r="A343" s="9"/>
      <c r="B343" s="1"/>
      <c r="C343" s="1"/>
      <c r="D343" s="1"/>
    </row>
    <row r="344" spans="1:4" x14ac:dyDescent="0.25">
      <c r="A344" s="9"/>
      <c r="B344" s="1"/>
      <c r="C344" s="1"/>
      <c r="D344" s="1"/>
    </row>
    <row r="345" spans="1:4" x14ac:dyDescent="0.25">
      <c r="A345" s="9"/>
      <c r="B345" s="1"/>
      <c r="C345" s="1"/>
      <c r="D345" s="1"/>
    </row>
    <row r="346" spans="1:4" x14ac:dyDescent="0.25">
      <c r="A346" s="9"/>
      <c r="B346" s="1"/>
      <c r="C346" s="1"/>
      <c r="D346" s="1"/>
    </row>
    <row r="347" spans="1:4" x14ac:dyDescent="0.25">
      <c r="A347" s="9"/>
      <c r="B347" s="1"/>
      <c r="C347" s="1"/>
      <c r="D347" s="1"/>
    </row>
    <row r="348" spans="1:4" x14ac:dyDescent="0.25">
      <c r="A348" s="9"/>
      <c r="B348" s="1"/>
      <c r="C348" s="1"/>
      <c r="D348" s="1"/>
    </row>
    <row r="349" spans="1:4" x14ac:dyDescent="0.25">
      <c r="A349" s="9"/>
      <c r="B349" s="1"/>
      <c r="C349" s="1"/>
      <c r="D349" s="1"/>
    </row>
    <row r="350" spans="1:4" x14ac:dyDescent="0.25">
      <c r="A350" s="9"/>
      <c r="B350" s="1"/>
      <c r="C350" s="1"/>
      <c r="D350" s="1"/>
    </row>
    <row r="351" spans="1:4" x14ac:dyDescent="0.25">
      <c r="A351" s="9"/>
      <c r="B351" s="1"/>
      <c r="C351" s="1"/>
      <c r="D351" s="1"/>
    </row>
    <row r="352" spans="1:4" x14ac:dyDescent="0.25">
      <c r="A352" s="9"/>
      <c r="B352" s="1"/>
      <c r="C352" s="1"/>
      <c r="D352" s="1"/>
    </row>
    <row r="353" spans="1:4" x14ac:dyDescent="0.25">
      <c r="A353" s="9"/>
      <c r="B353" s="1"/>
      <c r="C353" s="1"/>
      <c r="D353" s="1"/>
    </row>
    <row r="354" spans="1:4" x14ac:dyDescent="0.25">
      <c r="A354" s="9"/>
      <c r="B354" s="1"/>
      <c r="C354" s="1"/>
      <c r="D354" s="1"/>
    </row>
    <row r="355" spans="1:4" x14ac:dyDescent="0.25">
      <c r="A355" s="9"/>
      <c r="B355" s="1"/>
      <c r="C355" s="1"/>
      <c r="D355" s="1"/>
    </row>
    <row r="356" spans="1:4" x14ac:dyDescent="0.25">
      <c r="A356" s="9"/>
      <c r="B356" s="1"/>
      <c r="C356" s="1"/>
      <c r="D356" s="1"/>
    </row>
    <row r="357" spans="1:4" x14ac:dyDescent="0.25">
      <c r="A357" s="9"/>
      <c r="B357" s="1"/>
      <c r="C357" s="1"/>
      <c r="D357" s="1"/>
    </row>
    <row r="358" spans="1:4" x14ac:dyDescent="0.25">
      <c r="D358" s="1"/>
    </row>
    <row r="359" spans="1:4" x14ac:dyDescent="0.25">
      <c r="D359" s="1"/>
    </row>
  </sheetData>
  <mergeCells count="9">
    <mergeCell ref="A8:B8"/>
    <mergeCell ref="A9:B9"/>
    <mergeCell ref="A10:B10"/>
    <mergeCell ref="A1:E1"/>
    <mergeCell ref="C2:E2"/>
    <mergeCell ref="C3:E3"/>
    <mergeCell ref="C4:E4"/>
    <mergeCell ref="A6:B6"/>
    <mergeCell ref="A7:B7"/>
  </mergeCells>
  <pageMargins left="0.25" right="0.25" top="0.75" bottom="0.75" header="0.3" footer="0.3"/>
  <pageSetup orientation="landscape" horizontalDpi="4294967295" verticalDpi="4294967295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55D7-269B-44E2-80BC-C5A5B450C340}">
  <sheetPr>
    <tabColor theme="9" tint="0.39997558519241921"/>
  </sheetPr>
  <dimension ref="A1:O434"/>
  <sheetViews>
    <sheetView zoomScaleNormal="100" workbookViewId="0">
      <selection activeCell="B7" sqref="B7:B9"/>
    </sheetView>
  </sheetViews>
  <sheetFormatPr defaultRowHeight="15" x14ac:dyDescent="0.25"/>
  <cols>
    <col min="1" max="1" width="28.28515625" customWidth="1"/>
    <col min="2" max="2" width="17.28515625" bestFit="1" customWidth="1"/>
    <col min="3" max="3" width="16.5703125" customWidth="1"/>
    <col min="4" max="4" width="16.5703125" bestFit="1" customWidth="1"/>
    <col min="5" max="5" width="16.5703125" customWidth="1"/>
    <col min="6" max="6" width="15.85546875" customWidth="1"/>
    <col min="7" max="7" width="18.5703125" customWidth="1"/>
  </cols>
  <sheetData>
    <row r="1" spans="1:15" ht="20.25" x14ac:dyDescent="0.3">
      <c r="A1" s="78" t="s">
        <v>51</v>
      </c>
      <c r="B1" s="78"/>
      <c r="C1" s="78"/>
      <c r="D1" s="78"/>
      <c r="E1" s="95"/>
      <c r="F1" s="95"/>
      <c r="G1" s="3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43" t="s">
        <v>12</v>
      </c>
      <c r="B2" s="87" t="str">
        <f>'Eval Summary'!B3</f>
        <v>S0000000XX</v>
      </c>
      <c r="C2" s="87"/>
      <c r="D2" s="1"/>
      <c r="E2" s="48"/>
      <c r="F2" s="48"/>
      <c r="G2" s="3"/>
      <c r="H2" s="1"/>
      <c r="I2" s="1"/>
      <c r="J2" s="1"/>
      <c r="K2" s="1"/>
      <c r="L2" s="1"/>
      <c r="M2" s="1"/>
      <c r="N2" s="1"/>
      <c r="O2" s="1"/>
    </row>
    <row r="3" spans="1:15" ht="18" x14ac:dyDescent="0.25">
      <c r="A3" s="43" t="s">
        <v>10</v>
      </c>
      <c r="B3" s="88" t="str">
        <f>'Eval Summary'!B4</f>
        <v>Description of Services</v>
      </c>
      <c r="C3" s="88"/>
      <c r="D3" s="1"/>
      <c r="E3" s="48"/>
      <c r="F3" s="48"/>
      <c r="G3" s="3"/>
      <c r="H3" s="1"/>
      <c r="I3" s="1"/>
      <c r="J3" s="1"/>
      <c r="K3" s="1"/>
      <c r="L3" s="1"/>
      <c r="M3" s="1"/>
      <c r="N3" s="1"/>
      <c r="O3" s="1"/>
    </row>
    <row r="4" spans="1:15" ht="17.45" customHeight="1" x14ac:dyDescent="0.25">
      <c r="A4" s="43" t="s">
        <v>23</v>
      </c>
      <c r="B4" s="88" t="str">
        <f>'Prospective Contractor D CS'!C4</f>
        <v>Prospective Contractor D</v>
      </c>
      <c r="C4" s="88"/>
      <c r="D4" s="1"/>
      <c r="E4" s="95"/>
      <c r="F4" s="95"/>
      <c r="H4" s="1"/>
      <c r="I4" s="1"/>
      <c r="J4" s="1"/>
      <c r="K4" s="1"/>
      <c r="L4" s="1"/>
      <c r="M4" s="1"/>
      <c r="N4" s="1"/>
      <c r="O4" s="1"/>
    </row>
    <row r="5" spans="1:15" ht="6" customHeight="1" x14ac:dyDescent="0.25">
      <c r="A5" s="42"/>
      <c r="B5" s="42"/>
      <c r="C5" s="1"/>
      <c r="D5" s="1"/>
      <c r="H5" s="1"/>
      <c r="I5" s="1"/>
      <c r="J5" s="1"/>
      <c r="K5" s="1"/>
      <c r="L5" s="1"/>
      <c r="M5" s="1"/>
      <c r="N5" s="1"/>
      <c r="O5" s="1"/>
    </row>
    <row r="6" spans="1:15" ht="15.6" customHeight="1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H6" s="1"/>
      <c r="I6" s="1"/>
      <c r="J6" s="1"/>
      <c r="K6" s="1"/>
      <c r="L6" s="1"/>
      <c r="M6" s="1"/>
      <c r="N6" s="1"/>
      <c r="O6" s="1"/>
    </row>
    <row r="7" spans="1:15" ht="15" customHeight="1" x14ac:dyDescent="0.25">
      <c r="A7" s="96" t="s">
        <v>0</v>
      </c>
      <c r="B7" s="99" t="s">
        <v>52</v>
      </c>
      <c r="C7" s="99" t="s">
        <v>27</v>
      </c>
      <c r="D7" s="99" t="s">
        <v>7</v>
      </c>
      <c r="E7" s="89" t="s">
        <v>43</v>
      </c>
      <c r="F7" s="92" t="s">
        <v>8</v>
      </c>
      <c r="G7" s="1"/>
      <c r="H7" s="1"/>
      <c r="I7" s="1"/>
      <c r="J7" s="1"/>
      <c r="K7" s="1"/>
      <c r="L7" s="1"/>
      <c r="M7" s="1"/>
      <c r="N7" s="1"/>
    </row>
    <row r="8" spans="1:15" ht="14.45" customHeight="1" x14ac:dyDescent="0.25">
      <c r="A8" s="97"/>
      <c r="B8" s="100"/>
      <c r="C8" s="100"/>
      <c r="D8" s="100"/>
      <c r="E8" s="90"/>
      <c r="F8" s="93"/>
      <c r="G8" s="1"/>
      <c r="H8" s="1"/>
      <c r="I8" s="1"/>
      <c r="J8" s="1"/>
      <c r="K8" s="1"/>
      <c r="L8" s="1"/>
      <c r="M8" s="1"/>
      <c r="N8" s="1"/>
    </row>
    <row r="9" spans="1:15" ht="32.450000000000003" customHeight="1" thickBot="1" x14ac:dyDescent="0.3">
      <c r="A9" s="98"/>
      <c r="B9" s="101"/>
      <c r="C9" s="101"/>
      <c r="D9" s="101"/>
      <c r="E9" s="91"/>
      <c r="F9" s="94"/>
      <c r="G9" s="1"/>
      <c r="H9" s="7"/>
      <c r="I9" s="1"/>
      <c r="J9" s="1"/>
      <c r="K9" s="1"/>
      <c r="L9" s="1"/>
      <c r="M9" s="1"/>
      <c r="N9" s="1"/>
    </row>
    <row r="10" spans="1:15" ht="31.5" customHeight="1" thickBot="1" x14ac:dyDescent="0.3">
      <c r="A10" s="38" t="s">
        <v>13</v>
      </c>
      <c r="B10" s="35">
        <f>'Prospective Contractor D CS'!F7</f>
        <v>0</v>
      </c>
      <c r="C10" s="36">
        <v>10</v>
      </c>
      <c r="D10" s="37">
        <f>(B10/C10)</f>
        <v>0</v>
      </c>
      <c r="E10" s="38">
        <v>175</v>
      </c>
      <c r="F10" s="33">
        <f>SUM(D10*E10)</f>
        <v>0</v>
      </c>
      <c r="H10" s="8"/>
      <c r="K10" s="1"/>
      <c r="L10" s="1"/>
      <c r="M10" s="1"/>
      <c r="N10" s="1"/>
    </row>
    <row r="11" spans="1:15" ht="31.5" customHeight="1" thickBot="1" x14ac:dyDescent="0.3">
      <c r="A11" s="38" t="s">
        <v>14</v>
      </c>
      <c r="B11" s="35">
        <f>'Prospective Contractor D CS'!F8</f>
        <v>0</v>
      </c>
      <c r="C11" s="36">
        <v>10</v>
      </c>
      <c r="D11" s="37">
        <f t="shared" ref="D11:D13" si="0">(B11/C11)</f>
        <v>0</v>
      </c>
      <c r="E11" s="38">
        <v>210</v>
      </c>
      <c r="F11" s="33">
        <f t="shared" ref="F11:F12" si="1">SUM(D11*E11)</f>
        <v>0</v>
      </c>
      <c r="H11" s="8"/>
      <c r="K11" s="1"/>
      <c r="L11" s="1"/>
      <c r="M11" s="1"/>
      <c r="N11" s="1"/>
    </row>
    <row r="12" spans="1:15" ht="31.5" customHeight="1" thickBot="1" x14ac:dyDescent="0.3">
      <c r="A12" s="38" t="s">
        <v>15</v>
      </c>
      <c r="B12" s="35">
        <f>'Prospective Contractor D CS'!F9</f>
        <v>0</v>
      </c>
      <c r="C12" s="36">
        <v>10</v>
      </c>
      <c r="D12" s="37">
        <f t="shared" si="0"/>
        <v>0</v>
      </c>
      <c r="E12" s="38">
        <v>105</v>
      </c>
      <c r="F12" s="33">
        <f t="shared" si="1"/>
        <v>0</v>
      </c>
      <c r="H12" s="1"/>
      <c r="K12" s="1"/>
      <c r="L12" s="1"/>
      <c r="M12" s="1"/>
      <c r="N12" s="1"/>
    </row>
    <row r="13" spans="1:15" ht="31.5" customHeight="1" thickBot="1" x14ac:dyDescent="0.3">
      <c r="A13" s="36" t="s">
        <v>40</v>
      </c>
      <c r="B13" s="75">
        <f>'Prospective Contractor D CS'!F10</f>
        <v>0</v>
      </c>
      <c r="C13" s="36">
        <v>10</v>
      </c>
      <c r="D13" s="37">
        <f t="shared" si="0"/>
        <v>0</v>
      </c>
      <c r="E13" s="38">
        <v>210</v>
      </c>
      <c r="F13" s="76">
        <f>SUM(D13*E13)</f>
        <v>0</v>
      </c>
      <c r="H13" s="1"/>
      <c r="K13" s="1"/>
      <c r="L13" s="1"/>
      <c r="M13" s="1"/>
      <c r="N13" s="1"/>
    </row>
    <row r="14" spans="1:15" ht="19.899999999999999" customHeight="1" thickBot="1" x14ac:dyDescent="0.3">
      <c r="A14" s="5"/>
      <c r="B14" s="27"/>
      <c r="C14" s="1"/>
      <c r="D14" s="1"/>
      <c r="E14" s="1"/>
      <c r="F14" s="23"/>
      <c r="G14" s="1"/>
      <c r="H14" s="1"/>
      <c r="I14" s="1"/>
    </row>
    <row r="15" spans="1:15" ht="19.899999999999999" customHeight="1" thickBot="1" x14ac:dyDescent="0.3">
      <c r="B15" s="1"/>
      <c r="C15" s="1"/>
      <c r="D15" s="1"/>
      <c r="E15" s="40" t="s">
        <v>9</v>
      </c>
      <c r="F15" s="39">
        <f>SUM(F10:F13)</f>
        <v>0</v>
      </c>
      <c r="G15" s="1"/>
      <c r="H15" s="1"/>
      <c r="I15" s="1"/>
    </row>
    <row r="16" spans="1:15" ht="19.899999999999999" customHeight="1" x14ac:dyDescent="0.3">
      <c r="B16" s="1"/>
      <c r="C16" s="1"/>
      <c r="D16" s="1"/>
      <c r="E16" s="13"/>
      <c r="F16" s="24"/>
      <c r="G16" s="1"/>
      <c r="H16" s="6"/>
      <c r="I16" s="1"/>
      <c r="J16" s="1"/>
      <c r="K16" s="1"/>
      <c r="L16" s="1"/>
      <c r="M16" s="1"/>
      <c r="N16" s="1"/>
    </row>
    <row r="17" spans="1:15" ht="19.899999999999999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9.899999999999999" customHeight="1" x14ac:dyDescent="0.25">
      <c r="A18" s="4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5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</row>
    <row r="426" spans="1:15" x14ac:dyDescent="0.25">
      <c r="A426" s="1"/>
      <c r="B426" s="1"/>
      <c r="C426" s="1"/>
      <c r="D426" s="1"/>
      <c r="E426" s="1"/>
      <c r="F426" s="1"/>
    </row>
    <row r="427" spans="1:15" x14ac:dyDescent="0.25">
      <c r="A427" s="1"/>
      <c r="B427" s="1"/>
      <c r="C427" s="1"/>
      <c r="D427" s="1"/>
      <c r="E427" s="1"/>
      <c r="F427" s="1"/>
    </row>
    <row r="428" spans="1:15" x14ac:dyDescent="0.25">
      <c r="A428" s="1"/>
      <c r="B428" s="1"/>
      <c r="C428" s="1"/>
      <c r="D428" s="1"/>
      <c r="E428" s="1"/>
      <c r="F428" s="1"/>
    </row>
    <row r="429" spans="1:15" x14ac:dyDescent="0.25">
      <c r="A429" s="1"/>
      <c r="B429" s="1"/>
      <c r="C429" s="1"/>
      <c r="D429" s="1"/>
      <c r="E429" s="1"/>
      <c r="F429" s="1"/>
    </row>
    <row r="430" spans="1:15" x14ac:dyDescent="0.25">
      <c r="A430" s="1"/>
      <c r="B430" s="1"/>
      <c r="C430" s="1"/>
      <c r="D430" s="1"/>
      <c r="E430" s="1"/>
      <c r="F430" s="1"/>
    </row>
    <row r="431" spans="1:15" x14ac:dyDescent="0.25">
      <c r="A431" s="1"/>
      <c r="B431" s="1"/>
      <c r="C431" s="1"/>
      <c r="D431" s="1"/>
      <c r="E431" s="1"/>
      <c r="F431" s="1"/>
    </row>
    <row r="432" spans="1:15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</row>
  </sheetData>
  <mergeCells count="12">
    <mergeCell ref="F7:F9"/>
    <mergeCell ref="A1:D1"/>
    <mergeCell ref="E1:F1"/>
    <mergeCell ref="B2:C2"/>
    <mergeCell ref="B3:C3"/>
    <mergeCell ref="B4:C4"/>
    <mergeCell ref="E4:F4"/>
    <mergeCell ref="A7:A9"/>
    <mergeCell ref="B7:B9"/>
    <mergeCell ref="C7:C9"/>
    <mergeCell ref="D7:D9"/>
    <mergeCell ref="E7:E9"/>
  </mergeCells>
  <pageMargins left="0.25" right="0.25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D44D-7357-4E5F-B216-2AB38C85E902}">
  <sheetPr>
    <tabColor theme="2" tint="-0.249977111117893"/>
  </sheetPr>
  <dimension ref="A1:R359"/>
  <sheetViews>
    <sheetView zoomScaleNormal="100" workbookViewId="0">
      <selection activeCell="I8" sqref="I8"/>
    </sheetView>
  </sheetViews>
  <sheetFormatPr defaultRowHeight="15" x14ac:dyDescent="0.25"/>
  <cols>
    <col min="1" max="1" width="5.140625" style="10" customWidth="1"/>
    <col min="2" max="2" width="23.7109375" customWidth="1"/>
    <col min="3" max="5" width="14.7109375" customWidth="1"/>
    <col min="6" max="6" width="20" customWidth="1"/>
    <col min="7" max="9" width="14.42578125" customWidth="1"/>
  </cols>
  <sheetData>
    <row r="1" spans="1:18" ht="20.25" x14ac:dyDescent="0.3">
      <c r="A1" s="78" t="s">
        <v>50</v>
      </c>
      <c r="B1" s="78"/>
      <c r="C1" s="78"/>
      <c r="D1" s="78"/>
      <c r="E1" s="78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</row>
    <row r="2" spans="1:18" ht="21" customHeight="1" x14ac:dyDescent="0.25">
      <c r="A2" s="46"/>
      <c r="B2" s="43" t="s">
        <v>12</v>
      </c>
      <c r="C2" s="87" t="str">
        <f>'Eval Summary'!B3</f>
        <v>S0000000XX</v>
      </c>
      <c r="D2" s="87"/>
      <c r="E2" s="87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</row>
    <row r="3" spans="1:18" ht="21" customHeight="1" x14ac:dyDescent="0.25">
      <c r="A3" s="46"/>
      <c r="B3" s="43" t="s">
        <v>10</v>
      </c>
      <c r="C3" s="88" t="str">
        <f>'Eval Summary'!B4</f>
        <v>Description of Services</v>
      </c>
      <c r="D3" s="88"/>
      <c r="E3" s="88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</row>
    <row r="4" spans="1:18" ht="21" customHeight="1" x14ac:dyDescent="0.25">
      <c r="A4" s="46"/>
      <c r="B4" s="43" t="s">
        <v>23</v>
      </c>
      <c r="C4" s="88" t="s">
        <v>45</v>
      </c>
      <c r="D4" s="88"/>
      <c r="E4" s="88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</row>
    <row r="5" spans="1:18" ht="10.5" customHeight="1" thickBot="1" x14ac:dyDescent="0.3">
      <c r="A5" s="47"/>
      <c r="B5" s="47"/>
      <c r="C5" s="4"/>
      <c r="D5" s="1"/>
      <c r="E5" s="1"/>
      <c r="F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25">
      <c r="A6" s="84" t="s">
        <v>0</v>
      </c>
      <c r="B6" s="84"/>
      <c r="C6" s="31" t="s">
        <v>24</v>
      </c>
      <c r="D6" s="31" t="s">
        <v>25</v>
      </c>
      <c r="E6" s="31" t="s">
        <v>26</v>
      </c>
      <c r="F6" s="34" t="s">
        <v>17</v>
      </c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1.5" customHeight="1" x14ac:dyDescent="0.25">
      <c r="A7" s="86" t="s">
        <v>13</v>
      </c>
      <c r="B7" s="86"/>
      <c r="C7" s="32">
        <v>0</v>
      </c>
      <c r="D7" s="32"/>
      <c r="E7" s="32"/>
      <c r="F7" s="41">
        <f>AVERAGE(C7:E7)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1.5" customHeight="1" x14ac:dyDescent="0.25">
      <c r="A8" s="86" t="s">
        <v>14</v>
      </c>
      <c r="B8" s="86"/>
      <c r="C8" s="32">
        <v>0</v>
      </c>
      <c r="D8" s="32"/>
      <c r="E8" s="32"/>
      <c r="F8" s="41">
        <f t="shared" ref="F8:F10" si="0">AVERAGE(C8:E8)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 x14ac:dyDescent="0.25">
      <c r="A9" s="86" t="s">
        <v>15</v>
      </c>
      <c r="B9" s="86"/>
      <c r="C9" s="32">
        <v>0</v>
      </c>
      <c r="D9" s="32"/>
      <c r="E9" s="32"/>
      <c r="F9" s="4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customHeight="1" x14ac:dyDescent="0.25">
      <c r="A10" s="86" t="s">
        <v>39</v>
      </c>
      <c r="B10" s="86"/>
      <c r="C10" s="32">
        <v>0</v>
      </c>
      <c r="D10" s="32"/>
      <c r="E10" s="32"/>
      <c r="F10" s="4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9"/>
      <c r="B283" s="1"/>
      <c r="C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9"/>
      <c r="B284" s="1"/>
      <c r="C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9"/>
      <c r="B285" s="1"/>
      <c r="C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9"/>
      <c r="B286" s="1"/>
      <c r="C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9"/>
      <c r="B287" s="1"/>
      <c r="C287" s="1"/>
      <c r="D287" s="1"/>
      <c r="E287" s="1"/>
      <c r="F287" s="1"/>
      <c r="Q287" s="1"/>
    </row>
    <row r="288" spans="1:17" x14ac:dyDescent="0.25">
      <c r="A288" s="9"/>
      <c r="B288" s="1"/>
      <c r="C288" s="1"/>
      <c r="D288" s="1"/>
      <c r="E288" s="1"/>
      <c r="F288" s="1"/>
      <c r="Q288" s="1"/>
    </row>
    <row r="289" spans="1:17" x14ac:dyDescent="0.25">
      <c r="A289" s="9"/>
      <c r="B289" s="1"/>
      <c r="C289" s="1"/>
      <c r="D289" s="1"/>
      <c r="E289" s="1"/>
      <c r="F289" s="1"/>
      <c r="Q289" s="1"/>
    </row>
    <row r="290" spans="1:17" x14ac:dyDescent="0.25">
      <c r="A290" s="9"/>
      <c r="B290" s="1"/>
      <c r="C290" s="1"/>
      <c r="D290" s="1"/>
      <c r="E290" s="1"/>
      <c r="F290" s="1"/>
      <c r="Q290" s="1"/>
    </row>
    <row r="291" spans="1:17" x14ac:dyDescent="0.25">
      <c r="A291" s="9"/>
      <c r="B291" s="1"/>
      <c r="C291" s="1"/>
      <c r="D291" s="1"/>
      <c r="E291" s="1"/>
      <c r="F291" s="1"/>
    </row>
    <row r="292" spans="1:17" x14ac:dyDescent="0.25">
      <c r="A292" s="9"/>
      <c r="B292" s="1"/>
      <c r="C292" s="1"/>
      <c r="D292" s="1"/>
      <c r="F292" s="1"/>
    </row>
    <row r="293" spans="1:17" x14ac:dyDescent="0.25">
      <c r="A293" s="9"/>
      <c r="B293" s="1"/>
      <c r="C293" s="1"/>
      <c r="D293" s="1"/>
      <c r="F293" s="1"/>
    </row>
    <row r="294" spans="1:17" x14ac:dyDescent="0.25">
      <c r="A294" s="9"/>
      <c r="B294" s="1"/>
      <c r="C294" s="1"/>
      <c r="D294" s="1"/>
    </row>
    <row r="295" spans="1:17" x14ac:dyDescent="0.25">
      <c r="A295" s="9"/>
      <c r="B295" s="1"/>
      <c r="C295" s="1"/>
      <c r="D295" s="1"/>
    </row>
    <row r="296" spans="1:17" x14ac:dyDescent="0.25">
      <c r="A296" s="9"/>
      <c r="B296" s="1"/>
      <c r="C296" s="1"/>
      <c r="D296" s="1"/>
    </row>
    <row r="297" spans="1:17" x14ac:dyDescent="0.25">
      <c r="A297" s="9"/>
      <c r="B297" s="1"/>
      <c r="C297" s="1"/>
      <c r="D297" s="1"/>
    </row>
    <row r="298" spans="1:17" x14ac:dyDescent="0.25">
      <c r="A298" s="9"/>
      <c r="B298" s="1"/>
      <c r="C298" s="1"/>
      <c r="D298" s="1"/>
    </row>
    <row r="299" spans="1:17" x14ac:dyDescent="0.25">
      <c r="A299" s="9"/>
      <c r="B299" s="1"/>
      <c r="C299" s="1"/>
      <c r="D299" s="1"/>
    </row>
    <row r="300" spans="1:17" x14ac:dyDescent="0.25">
      <c r="A300" s="9"/>
      <c r="B300" s="1"/>
      <c r="C300" s="1"/>
      <c r="D300" s="1"/>
    </row>
    <row r="301" spans="1:17" x14ac:dyDescent="0.25">
      <c r="A301" s="9"/>
      <c r="B301" s="1"/>
      <c r="C301" s="1"/>
      <c r="D301" s="1"/>
    </row>
    <row r="302" spans="1:17" x14ac:dyDescent="0.25">
      <c r="A302" s="9"/>
      <c r="B302" s="1"/>
      <c r="C302" s="1"/>
      <c r="D302" s="1"/>
    </row>
    <row r="303" spans="1:17" x14ac:dyDescent="0.25">
      <c r="A303" s="9"/>
      <c r="B303" s="1"/>
      <c r="C303" s="1"/>
      <c r="D303" s="1"/>
    </row>
    <row r="304" spans="1:17" x14ac:dyDescent="0.25">
      <c r="A304" s="9"/>
      <c r="B304" s="1"/>
      <c r="C304" s="1"/>
      <c r="D304" s="1"/>
    </row>
    <row r="305" spans="1:4" x14ac:dyDescent="0.25">
      <c r="A305" s="9"/>
      <c r="B305" s="1"/>
      <c r="C305" s="1"/>
      <c r="D305" s="1"/>
    </row>
    <row r="306" spans="1:4" x14ac:dyDescent="0.25">
      <c r="A306" s="9"/>
      <c r="B306" s="1"/>
      <c r="C306" s="1"/>
      <c r="D306" s="1"/>
    </row>
    <row r="307" spans="1:4" x14ac:dyDescent="0.25">
      <c r="A307" s="9"/>
      <c r="B307" s="1"/>
      <c r="C307" s="1"/>
      <c r="D307" s="1"/>
    </row>
    <row r="308" spans="1:4" x14ac:dyDescent="0.25">
      <c r="A308" s="9"/>
      <c r="B308" s="1"/>
      <c r="C308" s="1"/>
      <c r="D308" s="1"/>
    </row>
    <row r="309" spans="1:4" x14ac:dyDescent="0.25">
      <c r="A309" s="9"/>
      <c r="B309" s="1"/>
      <c r="C309" s="1"/>
      <c r="D309" s="1"/>
    </row>
    <row r="310" spans="1:4" x14ac:dyDescent="0.25">
      <c r="A310" s="9"/>
      <c r="B310" s="1"/>
      <c r="C310" s="1"/>
      <c r="D310" s="1"/>
    </row>
    <row r="311" spans="1:4" x14ac:dyDescent="0.25">
      <c r="A311" s="9"/>
      <c r="B311" s="1"/>
      <c r="C311" s="1"/>
      <c r="D311" s="1"/>
    </row>
    <row r="312" spans="1:4" x14ac:dyDescent="0.25">
      <c r="A312" s="9"/>
      <c r="B312" s="1"/>
      <c r="C312" s="1"/>
      <c r="D312" s="1"/>
    </row>
    <row r="313" spans="1:4" x14ac:dyDescent="0.25">
      <c r="A313" s="9"/>
      <c r="B313" s="1"/>
      <c r="C313" s="1"/>
      <c r="D313" s="1"/>
    </row>
    <row r="314" spans="1:4" x14ac:dyDescent="0.25">
      <c r="A314" s="9"/>
      <c r="B314" s="1"/>
      <c r="C314" s="1"/>
      <c r="D314" s="1"/>
    </row>
    <row r="315" spans="1:4" x14ac:dyDescent="0.25">
      <c r="A315" s="9"/>
      <c r="B315" s="1"/>
      <c r="C315" s="1"/>
      <c r="D315" s="1"/>
    </row>
    <row r="316" spans="1:4" x14ac:dyDescent="0.25">
      <c r="A316" s="9"/>
      <c r="B316" s="1"/>
      <c r="C316" s="1"/>
      <c r="D316" s="1"/>
    </row>
    <row r="317" spans="1:4" x14ac:dyDescent="0.25">
      <c r="A317" s="9"/>
      <c r="B317" s="1"/>
      <c r="C317" s="1"/>
      <c r="D317" s="1"/>
    </row>
    <row r="318" spans="1:4" x14ac:dyDescent="0.25">
      <c r="A318" s="9"/>
      <c r="B318" s="1"/>
      <c r="C318" s="1"/>
      <c r="D318" s="1"/>
    </row>
    <row r="319" spans="1:4" x14ac:dyDescent="0.25">
      <c r="A319" s="9"/>
      <c r="B319" s="1"/>
      <c r="C319" s="1"/>
      <c r="D319" s="1"/>
    </row>
    <row r="320" spans="1:4" x14ac:dyDescent="0.25">
      <c r="A320" s="9"/>
      <c r="B320" s="1"/>
      <c r="C320" s="1"/>
      <c r="D320" s="1"/>
    </row>
    <row r="321" spans="1:4" x14ac:dyDescent="0.25">
      <c r="A321" s="9"/>
      <c r="B321" s="1"/>
      <c r="C321" s="1"/>
      <c r="D321" s="1"/>
    </row>
    <row r="322" spans="1:4" x14ac:dyDescent="0.25">
      <c r="A322" s="9"/>
      <c r="B322" s="1"/>
      <c r="C322" s="1"/>
      <c r="D322" s="1"/>
    </row>
    <row r="323" spans="1:4" x14ac:dyDescent="0.25">
      <c r="A323" s="9"/>
      <c r="B323" s="1"/>
      <c r="C323" s="1"/>
      <c r="D323" s="1"/>
    </row>
    <row r="324" spans="1:4" x14ac:dyDescent="0.25">
      <c r="A324" s="9"/>
      <c r="B324" s="1"/>
      <c r="C324" s="1"/>
      <c r="D324" s="1"/>
    </row>
    <row r="325" spans="1:4" x14ac:dyDescent="0.25">
      <c r="A325" s="9"/>
      <c r="B325" s="1"/>
      <c r="C325" s="1"/>
      <c r="D325" s="1"/>
    </row>
    <row r="326" spans="1:4" x14ac:dyDescent="0.25">
      <c r="A326" s="9"/>
      <c r="B326" s="1"/>
      <c r="C326" s="1"/>
      <c r="D326" s="1"/>
    </row>
    <row r="327" spans="1:4" x14ac:dyDescent="0.25">
      <c r="A327" s="9"/>
      <c r="B327" s="1"/>
      <c r="C327" s="1"/>
      <c r="D327" s="1"/>
    </row>
    <row r="328" spans="1:4" x14ac:dyDescent="0.25">
      <c r="A328" s="9"/>
      <c r="B328" s="1"/>
      <c r="C328" s="1"/>
      <c r="D328" s="1"/>
    </row>
    <row r="329" spans="1:4" x14ac:dyDescent="0.25">
      <c r="A329" s="9"/>
      <c r="B329" s="1"/>
      <c r="C329" s="1"/>
      <c r="D329" s="1"/>
    </row>
    <row r="330" spans="1:4" x14ac:dyDescent="0.25">
      <c r="A330" s="9"/>
      <c r="B330" s="1"/>
      <c r="C330" s="1"/>
      <c r="D330" s="1"/>
    </row>
    <row r="331" spans="1:4" x14ac:dyDescent="0.25">
      <c r="A331" s="9"/>
      <c r="B331" s="1"/>
      <c r="C331" s="1"/>
      <c r="D331" s="1"/>
    </row>
    <row r="332" spans="1:4" x14ac:dyDescent="0.25">
      <c r="A332" s="9"/>
      <c r="B332" s="1"/>
      <c r="C332" s="1"/>
      <c r="D332" s="1"/>
    </row>
    <row r="333" spans="1:4" x14ac:dyDescent="0.25">
      <c r="A333" s="9"/>
      <c r="B333" s="1"/>
      <c r="C333" s="1"/>
      <c r="D333" s="1"/>
    </row>
    <row r="334" spans="1:4" x14ac:dyDescent="0.25">
      <c r="A334" s="9"/>
      <c r="B334" s="1"/>
      <c r="C334" s="1"/>
      <c r="D334" s="1"/>
    </row>
    <row r="335" spans="1:4" x14ac:dyDescent="0.25">
      <c r="A335" s="9"/>
      <c r="B335" s="1"/>
      <c r="C335" s="1"/>
      <c r="D335" s="1"/>
    </row>
    <row r="336" spans="1:4" x14ac:dyDescent="0.25">
      <c r="A336" s="9"/>
      <c r="B336" s="1"/>
      <c r="C336" s="1"/>
      <c r="D336" s="1"/>
    </row>
    <row r="337" spans="1:4" x14ac:dyDescent="0.25">
      <c r="A337" s="9"/>
      <c r="B337" s="1"/>
      <c r="C337" s="1"/>
      <c r="D337" s="1"/>
    </row>
    <row r="338" spans="1:4" x14ac:dyDescent="0.25">
      <c r="A338" s="9"/>
      <c r="B338" s="1"/>
      <c r="C338" s="1"/>
      <c r="D338" s="1"/>
    </row>
    <row r="339" spans="1:4" x14ac:dyDescent="0.25">
      <c r="A339" s="9"/>
      <c r="B339" s="1"/>
      <c r="C339" s="1"/>
      <c r="D339" s="1"/>
    </row>
    <row r="340" spans="1:4" x14ac:dyDescent="0.25">
      <c r="A340" s="9"/>
      <c r="B340" s="1"/>
      <c r="C340" s="1"/>
      <c r="D340" s="1"/>
    </row>
    <row r="341" spans="1:4" x14ac:dyDescent="0.25">
      <c r="A341" s="9"/>
      <c r="B341" s="1"/>
      <c r="C341" s="1"/>
      <c r="D341" s="1"/>
    </row>
    <row r="342" spans="1:4" x14ac:dyDescent="0.25">
      <c r="A342" s="9"/>
      <c r="B342" s="1"/>
      <c r="C342" s="1"/>
      <c r="D342" s="1"/>
    </row>
    <row r="343" spans="1:4" x14ac:dyDescent="0.25">
      <c r="A343" s="9"/>
      <c r="B343" s="1"/>
      <c r="C343" s="1"/>
      <c r="D343" s="1"/>
    </row>
    <row r="344" spans="1:4" x14ac:dyDescent="0.25">
      <c r="A344" s="9"/>
      <c r="B344" s="1"/>
      <c r="C344" s="1"/>
      <c r="D344" s="1"/>
    </row>
    <row r="345" spans="1:4" x14ac:dyDescent="0.25">
      <c r="A345" s="9"/>
      <c r="B345" s="1"/>
      <c r="C345" s="1"/>
      <c r="D345" s="1"/>
    </row>
    <row r="346" spans="1:4" x14ac:dyDescent="0.25">
      <c r="A346" s="9"/>
      <c r="B346" s="1"/>
      <c r="C346" s="1"/>
      <c r="D346" s="1"/>
    </row>
    <row r="347" spans="1:4" x14ac:dyDescent="0.25">
      <c r="A347" s="9"/>
      <c r="B347" s="1"/>
      <c r="C347" s="1"/>
      <c r="D347" s="1"/>
    </row>
    <row r="348" spans="1:4" x14ac:dyDescent="0.25">
      <c r="A348" s="9"/>
      <c r="B348" s="1"/>
      <c r="C348" s="1"/>
      <c r="D348" s="1"/>
    </row>
    <row r="349" spans="1:4" x14ac:dyDescent="0.25">
      <c r="A349" s="9"/>
      <c r="B349" s="1"/>
      <c r="C349" s="1"/>
      <c r="D349" s="1"/>
    </row>
    <row r="350" spans="1:4" x14ac:dyDescent="0.25">
      <c r="A350" s="9"/>
      <c r="B350" s="1"/>
      <c r="C350" s="1"/>
      <c r="D350" s="1"/>
    </row>
    <row r="351" spans="1:4" x14ac:dyDescent="0.25">
      <c r="A351" s="9"/>
      <c r="B351" s="1"/>
      <c r="C351" s="1"/>
      <c r="D351" s="1"/>
    </row>
    <row r="352" spans="1:4" x14ac:dyDescent="0.25">
      <c r="A352" s="9"/>
      <c r="B352" s="1"/>
      <c r="C352" s="1"/>
      <c r="D352" s="1"/>
    </row>
    <row r="353" spans="1:4" x14ac:dyDescent="0.25">
      <c r="A353" s="9"/>
      <c r="B353" s="1"/>
      <c r="C353" s="1"/>
      <c r="D353" s="1"/>
    </row>
    <row r="354" spans="1:4" x14ac:dyDescent="0.25">
      <c r="A354" s="9"/>
      <c r="B354" s="1"/>
      <c r="C354" s="1"/>
      <c r="D354" s="1"/>
    </row>
    <row r="355" spans="1:4" x14ac:dyDescent="0.25">
      <c r="A355" s="9"/>
      <c r="B355" s="1"/>
      <c r="C355" s="1"/>
      <c r="D355" s="1"/>
    </row>
    <row r="356" spans="1:4" x14ac:dyDescent="0.25">
      <c r="A356" s="9"/>
      <c r="B356" s="1"/>
      <c r="C356" s="1"/>
      <c r="D356" s="1"/>
    </row>
    <row r="357" spans="1:4" x14ac:dyDescent="0.25">
      <c r="A357" s="9"/>
      <c r="B357" s="1"/>
      <c r="C357" s="1"/>
      <c r="D357" s="1"/>
    </row>
    <row r="358" spans="1:4" x14ac:dyDescent="0.25">
      <c r="D358" s="1"/>
    </row>
    <row r="359" spans="1:4" x14ac:dyDescent="0.25">
      <c r="D359" s="1"/>
    </row>
  </sheetData>
  <mergeCells count="9">
    <mergeCell ref="A8:B8"/>
    <mergeCell ref="A9:B9"/>
    <mergeCell ref="A10:B10"/>
    <mergeCell ref="A1:E1"/>
    <mergeCell ref="C2:E2"/>
    <mergeCell ref="C3:E3"/>
    <mergeCell ref="C4:E4"/>
    <mergeCell ref="A6:B6"/>
    <mergeCell ref="A7:B7"/>
  </mergeCells>
  <pageMargins left="0.25" right="0.25" top="0.75" bottom="0.75" header="0.3" footer="0.3"/>
  <pageSetup orientation="landscape" horizontalDpi="4294967295" verticalDpi="4294967295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428B-2D3E-42B7-A5BE-64304E3F7DCF}">
  <sheetPr>
    <tabColor theme="2" tint="-0.249977111117893"/>
  </sheetPr>
  <dimension ref="A1:O434"/>
  <sheetViews>
    <sheetView zoomScaleNormal="100" workbookViewId="0">
      <selection activeCell="B7" sqref="B7:B9"/>
    </sheetView>
  </sheetViews>
  <sheetFormatPr defaultRowHeight="15" x14ac:dyDescent="0.25"/>
  <cols>
    <col min="1" max="1" width="28.28515625" customWidth="1"/>
    <col min="2" max="2" width="17.28515625" bestFit="1" customWidth="1"/>
    <col min="3" max="3" width="16.5703125" customWidth="1"/>
    <col min="4" max="4" width="16.5703125" bestFit="1" customWidth="1"/>
    <col min="5" max="5" width="16.5703125" customWidth="1"/>
    <col min="6" max="6" width="15.85546875" customWidth="1"/>
    <col min="7" max="7" width="18.5703125" customWidth="1"/>
  </cols>
  <sheetData>
    <row r="1" spans="1:15" ht="20.25" x14ac:dyDescent="0.3">
      <c r="A1" s="78" t="s">
        <v>51</v>
      </c>
      <c r="B1" s="78"/>
      <c r="C1" s="78"/>
      <c r="D1" s="78"/>
      <c r="E1" s="95"/>
      <c r="F1" s="95"/>
      <c r="G1" s="3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43" t="s">
        <v>12</v>
      </c>
      <c r="B2" s="87" t="str">
        <f>'Eval Summary'!B3</f>
        <v>S0000000XX</v>
      </c>
      <c r="C2" s="87"/>
      <c r="D2" s="1"/>
      <c r="E2" s="48"/>
      <c r="F2" s="48"/>
      <c r="G2" s="3"/>
      <c r="H2" s="1"/>
      <c r="I2" s="1"/>
      <c r="J2" s="1"/>
      <c r="K2" s="1"/>
      <c r="L2" s="1"/>
      <c r="M2" s="1"/>
      <c r="N2" s="1"/>
      <c r="O2" s="1"/>
    </row>
    <row r="3" spans="1:15" ht="18" x14ac:dyDescent="0.25">
      <c r="A3" s="43" t="s">
        <v>10</v>
      </c>
      <c r="B3" s="88" t="str">
        <f>'Eval Summary'!B4</f>
        <v>Description of Services</v>
      </c>
      <c r="C3" s="88"/>
      <c r="D3" s="1"/>
      <c r="E3" s="48"/>
      <c r="F3" s="48"/>
      <c r="G3" s="3"/>
      <c r="H3" s="1"/>
      <c r="I3" s="1"/>
      <c r="J3" s="1"/>
      <c r="K3" s="1"/>
      <c r="L3" s="1"/>
      <c r="M3" s="1"/>
      <c r="N3" s="1"/>
      <c r="O3" s="1"/>
    </row>
    <row r="4" spans="1:15" ht="17.45" customHeight="1" x14ac:dyDescent="0.25">
      <c r="A4" s="43" t="s">
        <v>23</v>
      </c>
      <c r="B4" s="88" t="str">
        <f>'Prospective Contractor E CS'!C4</f>
        <v>Prospective Contractor E</v>
      </c>
      <c r="C4" s="88"/>
      <c r="D4" s="1"/>
      <c r="E4" s="95"/>
      <c r="F4" s="95"/>
      <c r="H4" s="1"/>
      <c r="I4" s="1"/>
      <c r="J4" s="1"/>
      <c r="K4" s="1"/>
      <c r="L4" s="1"/>
      <c r="M4" s="1"/>
      <c r="N4" s="1"/>
      <c r="O4" s="1"/>
    </row>
    <row r="5" spans="1:15" ht="6" customHeight="1" x14ac:dyDescent="0.25">
      <c r="A5" s="42"/>
      <c r="B5" s="42"/>
      <c r="C5" s="1"/>
      <c r="D5" s="1"/>
      <c r="H5" s="1"/>
      <c r="I5" s="1"/>
      <c r="J5" s="1"/>
      <c r="K5" s="1"/>
      <c r="L5" s="1"/>
      <c r="M5" s="1"/>
      <c r="N5" s="1"/>
      <c r="O5" s="1"/>
    </row>
    <row r="6" spans="1:15" ht="15.6" customHeight="1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H6" s="1"/>
      <c r="I6" s="1"/>
      <c r="J6" s="1"/>
      <c r="K6" s="1"/>
      <c r="L6" s="1"/>
      <c r="M6" s="1"/>
      <c r="N6" s="1"/>
      <c r="O6" s="1"/>
    </row>
    <row r="7" spans="1:15" ht="15" customHeight="1" x14ac:dyDescent="0.25">
      <c r="A7" s="96" t="s">
        <v>0</v>
      </c>
      <c r="B7" s="99" t="s">
        <v>52</v>
      </c>
      <c r="C7" s="99" t="s">
        <v>27</v>
      </c>
      <c r="D7" s="99" t="s">
        <v>7</v>
      </c>
      <c r="E7" s="89" t="s">
        <v>43</v>
      </c>
      <c r="F7" s="92" t="s">
        <v>8</v>
      </c>
      <c r="G7" s="1"/>
      <c r="H7" s="1"/>
      <c r="I7" s="1"/>
      <c r="J7" s="1"/>
      <c r="K7" s="1"/>
      <c r="L7" s="1"/>
      <c r="M7" s="1"/>
      <c r="N7" s="1"/>
    </row>
    <row r="8" spans="1:15" ht="14.45" customHeight="1" x14ac:dyDescent="0.25">
      <c r="A8" s="97"/>
      <c r="B8" s="100"/>
      <c r="C8" s="100"/>
      <c r="D8" s="100"/>
      <c r="E8" s="90"/>
      <c r="F8" s="93"/>
      <c r="G8" s="1"/>
      <c r="H8" s="1"/>
      <c r="I8" s="1"/>
      <c r="J8" s="1"/>
      <c r="K8" s="1"/>
      <c r="L8" s="1"/>
      <c r="M8" s="1"/>
      <c r="N8" s="1"/>
    </row>
    <row r="9" spans="1:15" ht="32.450000000000003" customHeight="1" thickBot="1" x14ac:dyDescent="0.3">
      <c r="A9" s="98"/>
      <c r="B9" s="101"/>
      <c r="C9" s="101"/>
      <c r="D9" s="101"/>
      <c r="E9" s="91"/>
      <c r="F9" s="94"/>
      <c r="G9" s="1"/>
      <c r="H9" s="7"/>
      <c r="I9" s="1"/>
      <c r="J9" s="1"/>
      <c r="K9" s="1"/>
      <c r="L9" s="1"/>
      <c r="M9" s="1"/>
      <c r="N9" s="1"/>
    </row>
    <row r="10" spans="1:15" ht="31.5" customHeight="1" thickBot="1" x14ac:dyDescent="0.3">
      <c r="A10" s="38" t="s">
        <v>13</v>
      </c>
      <c r="B10" s="35">
        <f>'Prospective Contractor E CS'!F7</f>
        <v>0</v>
      </c>
      <c r="C10" s="36">
        <v>10</v>
      </c>
      <c r="D10" s="37">
        <f>(B10/C10)</f>
        <v>0</v>
      </c>
      <c r="E10" s="38">
        <v>175</v>
      </c>
      <c r="F10" s="33">
        <f>SUM(D10*E10)</f>
        <v>0</v>
      </c>
      <c r="H10" s="8"/>
      <c r="K10" s="1"/>
      <c r="L10" s="1"/>
      <c r="M10" s="1"/>
      <c r="N10" s="1"/>
    </row>
    <row r="11" spans="1:15" ht="31.5" customHeight="1" thickBot="1" x14ac:dyDescent="0.3">
      <c r="A11" s="38" t="s">
        <v>14</v>
      </c>
      <c r="B11" s="35">
        <f>'Prospective Contractor E CS'!F8</f>
        <v>0</v>
      </c>
      <c r="C11" s="36">
        <v>10</v>
      </c>
      <c r="D11" s="37">
        <f t="shared" ref="D11:D13" si="0">(B11/C11)</f>
        <v>0</v>
      </c>
      <c r="E11" s="38">
        <v>210</v>
      </c>
      <c r="F11" s="33">
        <f t="shared" ref="F11:F12" si="1">SUM(D11*E11)</f>
        <v>0</v>
      </c>
      <c r="H11" s="8"/>
      <c r="K11" s="1"/>
      <c r="L11" s="1"/>
      <c r="M11" s="1"/>
      <c r="N11" s="1"/>
    </row>
    <row r="12" spans="1:15" ht="31.5" customHeight="1" thickBot="1" x14ac:dyDescent="0.3">
      <c r="A12" s="38" t="s">
        <v>15</v>
      </c>
      <c r="B12" s="35">
        <f>'Prospective Contractor E CS'!F9</f>
        <v>0</v>
      </c>
      <c r="C12" s="36">
        <v>10</v>
      </c>
      <c r="D12" s="37">
        <f t="shared" si="0"/>
        <v>0</v>
      </c>
      <c r="E12" s="38">
        <v>105</v>
      </c>
      <c r="F12" s="33">
        <f t="shared" si="1"/>
        <v>0</v>
      </c>
      <c r="H12" s="1"/>
      <c r="K12" s="1"/>
      <c r="L12" s="1"/>
      <c r="M12" s="1"/>
      <c r="N12" s="1"/>
    </row>
    <row r="13" spans="1:15" ht="31.5" customHeight="1" thickBot="1" x14ac:dyDescent="0.3">
      <c r="A13" s="36" t="s">
        <v>40</v>
      </c>
      <c r="B13" s="75">
        <f>'Prospective Contractor E CS'!F10</f>
        <v>0</v>
      </c>
      <c r="C13" s="36">
        <v>10</v>
      </c>
      <c r="D13" s="37">
        <f t="shared" si="0"/>
        <v>0</v>
      </c>
      <c r="E13" s="38">
        <v>210</v>
      </c>
      <c r="F13" s="76">
        <f>SUM(D13*E13)</f>
        <v>0</v>
      </c>
      <c r="H13" s="1"/>
      <c r="K13" s="1"/>
      <c r="L13" s="1"/>
      <c r="M13" s="1"/>
      <c r="N13" s="1"/>
    </row>
    <row r="14" spans="1:15" ht="31.5" customHeight="1" thickBot="1" x14ac:dyDescent="0.3">
      <c r="A14" s="5"/>
      <c r="B14" s="27"/>
      <c r="C14" s="1"/>
      <c r="D14" s="1"/>
      <c r="E14" s="1"/>
      <c r="F14" s="23"/>
      <c r="G14" s="1"/>
      <c r="H14" s="1"/>
      <c r="I14" s="1"/>
    </row>
    <row r="15" spans="1:15" ht="19.899999999999999" customHeight="1" thickBot="1" x14ac:dyDescent="0.3">
      <c r="B15" s="1"/>
      <c r="C15" s="1"/>
      <c r="D15" s="1"/>
      <c r="E15" s="40" t="s">
        <v>9</v>
      </c>
      <c r="F15" s="39">
        <f>SUM(F10:F13)</f>
        <v>0</v>
      </c>
      <c r="G15" s="1"/>
      <c r="H15" s="1"/>
      <c r="I15" s="1"/>
    </row>
    <row r="16" spans="1:15" ht="19.899999999999999" customHeight="1" x14ac:dyDescent="0.3">
      <c r="B16" s="1"/>
      <c r="C16" s="1"/>
      <c r="D16" s="1"/>
      <c r="E16" s="13"/>
      <c r="F16" s="24"/>
      <c r="G16" s="1"/>
      <c r="H16" s="6"/>
      <c r="I16" s="1"/>
      <c r="J16" s="1"/>
      <c r="K16" s="1"/>
      <c r="L16" s="1"/>
      <c r="M16" s="1"/>
      <c r="N16" s="1"/>
    </row>
    <row r="17" spans="1:15" ht="19.899999999999999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9.899999999999999" customHeight="1" x14ac:dyDescent="0.25">
      <c r="A18" s="4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5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</row>
    <row r="426" spans="1:15" x14ac:dyDescent="0.25">
      <c r="A426" s="1"/>
      <c r="B426" s="1"/>
      <c r="C426" s="1"/>
      <c r="D426" s="1"/>
      <c r="E426" s="1"/>
      <c r="F426" s="1"/>
    </row>
    <row r="427" spans="1:15" x14ac:dyDescent="0.25">
      <c r="A427" s="1"/>
      <c r="B427" s="1"/>
      <c r="C427" s="1"/>
      <c r="D427" s="1"/>
      <c r="E427" s="1"/>
      <c r="F427" s="1"/>
    </row>
    <row r="428" spans="1:15" x14ac:dyDescent="0.25">
      <c r="A428" s="1"/>
      <c r="B428" s="1"/>
      <c r="C428" s="1"/>
      <c r="D428" s="1"/>
      <c r="E428" s="1"/>
      <c r="F428" s="1"/>
    </row>
    <row r="429" spans="1:15" x14ac:dyDescent="0.25">
      <c r="A429" s="1"/>
      <c r="B429" s="1"/>
      <c r="C429" s="1"/>
      <c r="D429" s="1"/>
      <c r="E429" s="1"/>
      <c r="F429" s="1"/>
    </row>
    <row r="430" spans="1:15" x14ac:dyDescent="0.25">
      <c r="A430" s="1"/>
      <c r="B430" s="1"/>
      <c r="C430" s="1"/>
      <c r="D430" s="1"/>
      <c r="E430" s="1"/>
      <c r="F430" s="1"/>
    </row>
    <row r="431" spans="1:15" x14ac:dyDescent="0.25">
      <c r="A431" s="1"/>
      <c r="B431" s="1"/>
      <c r="C431" s="1"/>
      <c r="D431" s="1"/>
      <c r="E431" s="1"/>
      <c r="F431" s="1"/>
    </row>
    <row r="432" spans="1:15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</row>
  </sheetData>
  <mergeCells count="12">
    <mergeCell ref="F7:F9"/>
    <mergeCell ref="A1:D1"/>
    <mergeCell ref="E1:F1"/>
    <mergeCell ref="B2:C2"/>
    <mergeCell ref="B3:C3"/>
    <mergeCell ref="B4:C4"/>
    <mergeCell ref="E4:F4"/>
    <mergeCell ref="A7:A9"/>
    <mergeCell ref="B7:B9"/>
    <mergeCell ref="C7:C9"/>
    <mergeCell ref="D7:D9"/>
    <mergeCell ref="E7:E9"/>
  </mergeCells>
  <pageMargins left="0.25" right="0.25" top="0.75" bottom="0.75" header="0.3" footer="0.3"/>
  <pageSetup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1E9C9-2ECD-4E9D-8AF9-0D201A078995}">
  <sheetPr>
    <tabColor theme="8" tint="0.39997558519241921"/>
  </sheetPr>
  <dimension ref="A1:R359"/>
  <sheetViews>
    <sheetView zoomScaleNormal="100" workbookViewId="0">
      <selection activeCell="I8" sqref="I8"/>
    </sheetView>
  </sheetViews>
  <sheetFormatPr defaultRowHeight="15" x14ac:dyDescent="0.25"/>
  <cols>
    <col min="1" max="1" width="5.140625" style="10" customWidth="1"/>
    <col min="2" max="2" width="23.7109375" customWidth="1"/>
    <col min="3" max="5" width="14.7109375" customWidth="1"/>
    <col min="6" max="6" width="20" customWidth="1"/>
    <col min="7" max="9" width="14.42578125" customWidth="1"/>
  </cols>
  <sheetData>
    <row r="1" spans="1:18" ht="20.25" x14ac:dyDescent="0.3">
      <c r="A1" s="78" t="s">
        <v>50</v>
      </c>
      <c r="B1" s="78"/>
      <c r="C1" s="78"/>
      <c r="D1" s="78"/>
      <c r="E1" s="78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</row>
    <row r="2" spans="1:18" ht="21" customHeight="1" x14ac:dyDescent="0.25">
      <c r="A2" s="46"/>
      <c r="B2" s="43" t="s">
        <v>12</v>
      </c>
      <c r="C2" s="87" t="str">
        <f>'Eval Summary'!B3</f>
        <v>S0000000XX</v>
      </c>
      <c r="D2" s="87"/>
      <c r="E2" s="87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</row>
    <row r="3" spans="1:18" ht="21" customHeight="1" x14ac:dyDescent="0.25">
      <c r="A3" s="46"/>
      <c r="B3" s="43" t="s">
        <v>10</v>
      </c>
      <c r="C3" s="88" t="str">
        <f>'Eval Summary'!B4</f>
        <v>Description of Services</v>
      </c>
      <c r="D3" s="88"/>
      <c r="E3" s="88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</row>
    <row r="4" spans="1:18" ht="21" customHeight="1" x14ac:dyDescent="0.25">
      <c r="A4" s="46"/>
      <c r="B4" s="43" t="s">
        <v>23</v>
      </c>
      <c r="C4" s="88" t="s">
        <v>46</v>
      </c>
      <c r="D4" s="88"/>
      <c r="E4" s="88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</row>
    <row r="5" spans="1:18" ht="10.5" customHeight="1" thickBot="1" x14ac:dyDescent="0.3">
      <c r="A5" s="47"/>
      <c r="B5" s="47"/>
      <c r="C5" s="4"/>
      <c r="D5" s="1"/>
      <c r="E5" s="1"/>
      <c r="F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25">
      <c r="A6" s="84" t="s">
        <v>0</v>
      </c>
      <c r="B6" s="84"/>
      <c r="C6" s="31" t="s">
        <v>24</v>
      </c>
      <c r="D6" s="31" t="s">
        <v>25</v>
      </c>
      <c r="E6" s="31" t="s">
        <v>26</v>
      </c>
      <c r="F6" s="34" t="s">
        <v>17</v>
      </c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1.5" customHeight="1" x14ac:dyDescent="0.25">
      <c r="A7" s="86" t="s">
        <v>13</v>
      </c>
      <c r="B7" s="86"/>
      <c r="C7" s="32">
        <v>0</v>
      </c>
      <c r="D7" s="32"/>
      <c r="E7" s="32"/>
      <c r="F7" s="41">
        <f>AVERAGE(C7:E7)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1.5" customHeight="1" x14ac:dyDescent="0.25">
      <c r="A8" s="86" t="s">
        <v>14</v>
      </c>
      <c r="B8" s="86"/>
      <c r="C8" s="32">
        <v>0</v>
      </c>
      <c r="D8" s="32"/>
      <c r="E8" s="32"/>
      <c r="F8" s="41">
        <f t="shared" ref="F8:F10" si="0">AVERAGE(C8:E8)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 x14ac:dyDescent="0.25">
      <c r="A9" s="86" t="s">
        <v>15</v>
      </c>
      <c r="B9" s="86"/>
      <c r="C9" s="32">
        <v>0</v>
      </c>
      <c r="D9" s="32"/>
      <c r="E9" s="32"/>
      <c r="F9" s="4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customHeight="1" x14ac:dyDescent="0.25">
      <c r="A10" s="86" t="s">
        <v>39</v>
      </c>
      <c r="B10" s="86"/>
      <c r="C10" s="32">
        <v>0</v>
      </c>
      <c r="D10" s="32"/>
      <c r="E10" s="32"/>
      <c r="F10" s="4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9"/>
      <c r="B283" s="1"/>
      <c r="C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9"/>
      <c r="B284" s="1"/>
      <c r="C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9"/>
      <c r="B285" s="1"/>
      <c r="C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9"/>
      <c r="B286" s="1"/>
      <c r="C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9"/>
      <c r="B287" s="1"/>
      <c r="C287" s="1"/>
      <c r="D287" s="1"/>
      <c r="E287" s="1"/>
      <c r="F287" s="1"/>
      <c r="Q287" s="1"/>
    </row>
    <row r="288" spans="1:17" x14ac:dyDescent="0.25">
      <c r="A288" s="9"/>
      <c r="B288" s="1"/>
      <c r="C288" s="1"/>
      <c r="D288" s="1"/>
      <c r="E288" s="1"/>
      <c r="F288" s="1"/>
      <c r="Q288" s="1"/>
    </row>
    <row r="289" spans="1:17" x14ac:dyDescent="0.25">
      <c r="A289" s="9"/>
      <c r="B289" s="1"/>
      <c r="C289" s="1"/>
      <c r="D289" s="1"/>
      <c r="E289" s="1"/>
      <c r="F289" s="1"/>
      <c r="Q289" s="1"/>
    </row>
    <row r="290" spans="1:17" x14ac:dyDescent="0.25">
      <c r="A290" s="9"/>
      <c r="B290" s="1"/>
      <c r="C290" s="1"/>
      <c r="D290" s="1"/>
      <c r="E290" s="1"/>
      <c r="F290" s="1"/>
      <c r="Q290" s="1"/>
    </row>
    <row r="291" spans="1:17" x14ac:dyDescent="0.25">
      <c r="A291" s="9"/>
      <c r="B291" s="1"/>
      <c r="C291" s="1"/>
      <c r="D291" s="1"/>
      <c r="E291" s="1"/>
      <c r="F291" s="1"/>
    </row>
    <row r="292" spans="1:17" x14ac:dyDescent="0.25">
      <c r="A292" s="9"/>
      <c r="B292" s="1"/>
      <c r="C292" s="1"/>
      <c r="D292" s="1"/>
      <c r="F292" s="1"/>
    </row>
    <row r="293" spans="1:17" x14ac:dyDescent="0.25">
      <c r="A293" s="9"/>
      <c r="B293" s="1"/>
      <c r="C293" s="1"/>
      <c r="D293" s="1"/>
      <c r="F293" s="1"/>
    </row>
    <row r="294" spans="1:17" x14ac:dyDescent="0.25">
      <c r="A294" s="9"/>
      <c r="B294" s="1"/>
      <c r="C294" s="1"/>
      <c r="D294" s="1"/>
    </row>
    <row r="295" spans="1:17" x14ac:dyDescent="0.25">
      <c r="A295" s="9"/>
      <c r="B295" s="1"/>
      <c r="C295" s="1"/>
      <c r="D295" s="1"/>
    </row>
    <row r="296" spans="1:17" x14ac:dyDescent="0.25">
      <c r="A296" s="9"/>
      <c r="B296" s="1"/>
      <c r="C296" s="1"/>
      <c r="D296" s="1"/>
    </row>
    <row r="297" spans="1:17" x14ac:dyDescent="0.25">
      <c r="A297" s="9"/>
      <c r="B297" s="1"/>
      <c r="C297" s="1"/>
      <c r="D297" s="1"/>
    </row>
    <row r="298" spans="1:17" x14ac:dyDescent="0.25">
      <c r="A298" s="9"/>
      <c r="B298" s="1"/>
      <c r="C298" s="1"/>
      <c r="D298" s="1"/>
    </row>
    <row r="299" spans="1:17" x14ac:dyDescent="0.25">
      <c r="A299" s="9"/>
      <c r="B299" s="1"/>
      <c r="C299" s="1"/>
      <c r="D299" s="1"/>
    </row>
    <row r="300" spans="1:17" x14ac:dyDescent="0.25">
      <c r="A300" s="9"/>
      <c r="B300" s="1"/>
      <c r="C300" s="1"/>
      <c r="D300" s="1"/>
    </row>
    <row r="301" spans="1:17" x14ac:dyDescent="0.25">
      <c r="A301" s="9"/>
      <c r="B301" s="1"/>
      <c r="C301" s="1"/>
      <c r="D301" s="1"/>
    </row>
    <row r="302" spans="1:17" x14ac:dyDescent="0.25">
      <c r="A302" s="9"/>
      <c r="B302" s="1"/>
      <c r="C302" s="1"/>
      <c r="D302" s="1"/>
    </row>
    <row r="303" spans="1:17" x14ac:dyDescent="0.25">
      <c r="A303" s="9"/>
      <c r="B303" s="1"/>
      <c r="C303" s="1"/>
      <c r="D303" s="1"/>
    </row>
    <row r="304" spans="1:17" x14ac:dyDescent="0.25">
      <c r="A304" s="9"/>
      <c r="B304" s="1"/>
      <c r="C304" s="1"/>
      <c r="D304" s="1"/>
    </row>
    <row r="305" spans="1:4" x14ac:dyDescent="0.25">
      <c r="A305" s="9"/>
      <c r="B305" s="1"/>
      <c r="C305" s="1"/>
      <c r="D305" s="1"/>
    </row>
    <row r="306" spans="1:4" x14ac:dyDescent="0.25">
      <c r="A306" s="9"/>
      <c r="B306" s="1"/>
      <c r="C306" s="1"/>
      <c r="D306" s="1"/>
    </row>
    <row r="307" spans="1:4" x14ac:dyDescent="0.25">
      <c r="A307" s="9"/>
      <c r="B307" s="1"/>
      <c r="C307" s="1"/>
      <c r="D307" s="1"/>
    </row>
    <row r="308" spans="1:4" x14ac:dyDescent="0.25">
      <c r="A308" s="9"/>
      <c r="B308" s="1"/>
      <c r="C308" s="1"/>
      <c r="D308" s="1"/>
    </row>
    <row r="309" spans="1:4" x14ac:dyDescent="0.25">
      <c r="A309" s="9"/>
      <c r="B309" s="1"/>
      <c r="C309" s="1"/>
      <c r="D309" s="1"/>
    </row>
    <row r="310" spans="1:4" x14ac:dyDescent="0.25">
      <c r="A310" s="9"/>
      <c r="B310" s="1"/>
      <c r="C310" s="1"/>
      <c r="D310" s="1"/>
    </row>
    <row r="311" spans="1:4" x14ac:dyDescent="0.25">
      <c r="A311" s="9"/>
      <c r="B311" s="1"/>
      <c r="C311" s="1"/>
      <c r="D311" s="1"/>
    </row>
    <row r="312" spans="1:4" x14ac:dyDescent="0.25">
      <c r="A312" s="9"/>
      <c r="B312" s="1"/>
      <c r="C312" s="1"/>
      <c r="D312" s="1"/>
    </row>
    <row r="313" spans="1:4" x14ac:dyDescent="0.25">
      <c r="A313" s="9"/>
      <c r="B313" s="1"/>
      <c r="C313" s="1"/>
      <c r="D313" s="1"/>
    </row>
    <row r="314" spans="1:4" x14ac:dyDescent="0.25">
      <c r="A314" s="9"/>
      <c r="B314" s="1"/>
      <c r="C314" s="1"/>
      <c r="D314" s="1"/>
    </row>
    <row r="315" spans="1:4" x14ac:dyDescent="0.25">
      <c r="A315" s="9"/>
      <c r="B315" s="1"/>
      <c r="C315" s="1"/>
      <c r="D315" s="1"/>
    </row>
    <row r="316" spans="1:4" x14ac:dyDescent="0.25">
      <c r="A316" s="9"/>
      <c r="B316" s="1"/>
      <c r="C316" s="1"/>
      <c r="D316" s="1"/>
    </row>
    <row r="317" spans="1:4" x14ac:dyDescent="0.25">
      <c r="A317" s="9"/>
      <c r="B317" s="1"/>
      <c r="C317" s="1"/>
      <c r="D317" s="1"/>
    </row>
    <row r="318" spans="1:4" x14ac:dyDescent="0.25">
      <c r="A318" s="9"/>
      <c r="B318" s="1"/>
      <c r="C318" s="1"/>
      <c r="D318" s="1"/>
    </row>
    <row r="319" spans="1:4" x14ac:dyDescent="0.25">
      <c r="A319" s="9"/>
      <c r="B319" s="1"/>
      <c r="C319" s="1"/>
      <c r="D319" s="1"/>
    </row>
    <row r="320" spans="1:4" x14ac:dyDescent="0.25">
      <c r="A320" s="9"/>
      <c r="B320" s="1"/>
      <c r="C320" s="1"/>
      <c r="D320" s="1"/>
    </row>
    <row r="321" spans="1:4" x14ac:dyDescent="0.25">
      <c r="A321" s="9"/>
      <c r="B321" s="1"/>
      <c r="C321" s="1"/>
      <c r="D321" s="1"/>
    </row>
    <row r="322" spans="1:4" x14ac:dyDescent="0.25">
      <c r="A322" s="9"/>
      <c r="B322" s="1"/>
      <c r="C322" s="1"/>
      <c r="D322" s="1"/>
    </row>
    <row r="323" spans="1:4" x14ac:dyDescent="0.25">
      <c r="A323" s="9"/>
      <c r="B323" s="1"/>
      <c r="C323" s="1"/>
      <c r="D323" s="1"/>
    </row>
    <row r="324" spans="1:4" x14ac:dyDescent="0.25">
      <c r="A324" s="9"/>
      <c r="B324" s="1"/>
      <c r="C324" s="1"/>
      <c r="D324" s="1"/>
    </row>
    <row r="325" spans="1:4" x14ac:dyDescent="0.25">
      <c r="A325" s="9"/>
      <c r="B325" s="1"/>
      <c r="C325" s="1"/>
      <c r="D325" s="1"/>
    </row>
    <row r="326" spans="1:4" x14ac:dyDescent="0.25">
      <c r="A326" s="9"/>
      <c r="B326" s="1"/>
      <c r="C326" s="1"/>
      <c r="D326" s="1"/>
    </row>
    <row r="327" spans="1:4" x14ac:dyDescent="0.25">
      <c r="A327" s="9"/>
      <c r="B327" s="1"/>
      <c r="C327" s="1"/>
      <c r="D327" s="1"/>
    </row>
    <row r="328" spans="1:4" x14ac:dyDescent="0.25">
      <c r="A328" s="9"/>
      <c r="B328" s="1"/>
      <c r="C328" s="1"/>
      <c r="D328" s="1"/>
    </row>
    <row r="329" spans="1:4" x14ac:dyDescent="0.25">
      <c r="A329" s="9"/>
      <c r="B329" s="1"/>
      <c r="C329" s="1"/>
      <c r="D329" s="1"/>
    </row>
    <row r="330" spans="1:4" x14ac:dyDescent="0.25">
      <c r="A330" s="9"/>
      <c r="B330" s="1"/>
      <c r="C330" s="1"/>
      <c r="D330" s="1"/>
    </row>
    <row r="331" spans="1:4" x14ac:dyDescent="0.25">
      <c r="A331" s="9"/>
      <c r="B331" s="1"/>
      <c r="C331" s="1"/>
      <c r="D331" s="1"/>
    </row>
    <row r="332" spans="1:4" x14ac:dyDescent="0.25">
      <c r="A332" s="9"/>
      <c r="B332" s="1"/>
      <c r="C332" s="1"/>
      <c r="D332" s="1"/>
    </row>
    <row r="333" spans="1:4" x14ac:dyDescent="0.25">
      <c r="A333" s="9"/>
      <c r="B333" s="1"/>
      <c r="C333" s="1"/>
      <c r="D333" s="1"/>
    </row>
    <row r="334" spans="1:4" x14ac:dyDescent="0.25">
      <c r="A334" s="9"/>
      <c r="B334" s="1"/>
      <c r="C334" s="1"/>
      <c r="D334" s="1"/>
    </row>
    <row r="335" spans="1:4" x14ac:dyDescent="0.25">
      <c r="A335" s="9"/>
      <c r="B335" s="1"/>
      <c r="C335" s="1"/>
      <c r="D335" s="1"/>
    </row>
    <row r="336" spans="1:4" x14ac:dyDescent="0.25">
      <c r="A336" s="9"/>
      <c r="B336" s="1"/>
      <c r="C336" s="1"/>
      <c r="D336" s="1"/>
    </row>
    <row r="337" spans="1:4" x14ac:dyDescent="0.25">
      <c r="A337" s="9"/>
      <c r="B337" s="1"/>
      <c r="C337" s="1"/>
      <c r="D337" s="1"/>
    </row>
    <row r="338" spans="1:4" x14ac:dyDescent="0.25">
      <c r="A338" s="9"/>
      <c r="B338" s="1"/>
      <c r="C338" s="1"/>
      <c r="D338" s="1"/>
    </row>
    <row r="339" spans="1:4" x14ac:dyDescent="0.25">
      <c r="A339" s="9"/>
      <c r="B339" s="1"/>
      <c r="C339" s="1"/>
      <c r="D339" s="1"/>
    </row>
    <row r="340" spans="1:4" x14ac:dyDescent="0.25">
      <c r="A340" s="9"/>
      <c r="B340" s="1"/>
      <c r="C340" s="1"/>
      <c r="D340" s="1"/>
    </row>
    <row r="341" spans="1:4" x14ac:dyDescent="0.25">
      <c r="A341" s="9"/>
      <c r="B341" s="1"/>
      <c r="C341" s="1"/>
      <c r="D341" s="1"/>
    </row>
    <row r="342" spans="1:4" x14ac:dyDescent="0.25">
      <c r="A342" s="9"/>
      <c r="B342" s="1"/>
      <c r="C342" s="1"/>
      <c r="D342" s="1"/>
    </row>
    <row r="343" spans="1:4" x14ac:dyDescent="0.25">
      <c r="A343" s="9"/>
      <c r="B343" s="1"/>
      <c r="C343" s="1"/>
      <c r="D343" s="1"/>
    </row>
    <row r="344" spans="1:4" x14ac:dyDescent="0.25">
      <c r="A344" s="9"/>
      <c r="B344" s="1"/>
      <c r="C344" s="1"/>
      <c r="D344" s="1"/>
    </row>
    <row r="345" spans="1:4" x14ac:dyDescent="0.25">
      <c r="A345" s="9"/>
      <c r="B345" s="1"/>
      <c r="C345" s="1"/>
      <c r="D345" s="1"/>
    </row>
    <row r="346" spans="1:4" x14ac:dyDescent="0.25">
      <c r="A346" s="9"/>
      <c r="B346" s="1"/>
      <c r="C346" s="1"/>
      <c r="D346" s="1"/>
    </row>
    <row r="347" spans="1:4" x14ac:dyDescent="0.25">
      <c r="A347" s="9"/>
      <c r="B347" s="1"/>
      <c r="C347" s="1"/>
      <c r="D347" s="1"/>
    </row>
    <row r="348" spans="1:4" x14ac:dyDescent="0.25">
      <c r="A348" s="9"/>
      <c r="B348" s="1"/>
      <c r="C348" s="1"/>
      <c r="D348" s="1"/>
    </row>
    <row r="349" spans="1:4" x14ac:dyDescent="0.25">
      <c r="A349" s="9"/>
      <c r="B349" s="1"/>
      <c r="C349" s="1"/>
      <c r="D349" s="1"/>
    </row>
    <row r="350" spans="1:4" x14ac:dyDescent="0.25">
      <c r="A350" s="9"/>
      <c r="B350" s="1"/>
      <c r="C350" s="1"/>
      <c r="D350" s="1"/>
    </row>
    <row r="351" spans="1:4" x14ac:dyDescent="0.25">
      <c r="A351" s="9"/>
      <c r="B351" s="1"/>
      <c r="C351" s="1"/>
      <c r="D351" s="1"/>
    </row>
    <row r="352" spans="1:4" x14ac:dyDescent="0.25">
      <c r="A352" s="9"/>
      <c r="B352" s="1"/>
      <c r="C352" s="1"/>
      <c r="D352" s="1"/>
    </row>
    <row r="353" spans="1:4" x14ac:dyDescent="0.25">
      <c r="A353" s="9"/>
      <c r="B353" s="1"/>
      <c r="C353" s="1"/>
      <c r="D353" s="1"/>
    </row>
    <row r="354" spans="1:4" x14ac:dyDescent="0.25">
      <c r="A354" s="9"/>
      <c r="B354" s="1"/>
      <c r="C354" s="1"/>
      <c r="D354" s="1"/>
    </row>
    <row r="355" spans="1:4" x14ac:dyDescent="0.25">
      <c r="A355" s="9"/>
      <c r="B355" s="1"/>
      <c r="C355" s="1"/>
      <c r="D355" s="1"/>
    </row>
    <row r="356" spans="1:4" x14ac:dyDescent="0.25">
      <c r="A356" s="9"/>
      <c r="B356" s="1"/>
      <c r="C356" s="1"/>
      <c r="D356" s="1"/>
    </row>
    <row r="357" spans="1:4" x14ac:dyDescent="0.25">
      <c r="A357" s="9"/>
      <c r="B357" s="1"/>
      <c r="C357" s="1"/>
      <c r="D357" s="1"/>
    </row>
    <row r="358" spans="1:4" x14ac:dyDescent="0.25">
      <c r="D358" s="1"/>
    </row>
    <row r="359" spans="1:4" x14ac:dyDescent="0.25">
      <c r="D359" s="1"/>
    </row>
  </sheetData>
  <mergeCells count="9">
    <mergeCell ref="A8:B8"/>
    <mergeCell ref="A9:B9"/>
    <mergeCell ref="A10:B10"/>
    <mergeCell ref="A1:E1"/>
    <mergeCell ref="C2:E2"/>
    <mergeCell ref="C3:E3"/>
    <mergeCell ref="C4:E4"/>
    <mergeCell ref="A6:B6"/>
    <mergeCell ref="A7:B7"/>
  </mergeCells>
  <pageMargins left="0.25" right="0.25" top="0.75" bottom="0.75" header="0.3" footer="0.3"/>
  <pageSetup orientation="landscape" horizontalDpi="4294967295" verticalDpi="4294967295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CEC5A-FB36-4E50-95A2-5A83682A7C82}">
  <sheetPr>
    <tabColor theme="8" tint="0.39997558519241921"/>
  </sheetPr>
  <dimension ref="A1:O434"/>
  <sheetViews>
    <sheetView zoomScaleNormal="100" workbookViewId="0">
      <selection activeCell="M11" sqref="M11"/>
    </sheetView>
  </sheetViews>
  <sheetFormatPr defaultRowHeight="15" x14ac:dyDescent="0.25"/>
  <cols>
    <col min="1" max="1" width="28.28515625" customWidth="1"/>
    <col min="2" max="2" width="17.28515625" bestFit="1" customWidth="1"/>
    <col min="3" max="3" width="16.5703125" customWidth="1"/>
    <col min="4" max="4" width="16.5703125" bestFit="1" customWidth="1"/>
    <col min="5" max="5" width="16.5703125" customWidth="1"/>
    <col min="6" max="6" width="15.85546875" customWidth="1"/>
    <col min="7" max="7" width="18.5703125" customWidth="1"/>
  </cols>
  <sheetData>
    <row r="1" spans="1:15" ht="20.25" x14ac:dyDescent="0.3">
      <c r="A1" s="78" t="s">
        <v>51</v>
      </c>
      <c r="B1" s="78"/>
      <c r="C1" s="78"/>
      <c r="D1" s="78"/>
      <c r="E1" s="95"/>
      <c r="F1" s="95"/>
      <c r="G1" s="3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43" t="s">
        <v>12</v>
      </c>
      <c r="B2" s="87" t="str">
        <f>'Eval Summary'!B3</f>
        <v>S0000000XX</v>
      </c>
      <c r="C2" s="87"/>
      <c r="D2" s="1"/>
      <c r="E2" s="48"/>
      <c r="F2" s="48"/>
      <c r="G2" s="3"/>
      <c r="H2" s="1"/>
      <c r="I2" s="1"/>
      <c r="J2" s="1"/>
      <c r="K2" s="1"/>
      <c r="L2" s="1"/>
      <c r="M2" s="1"/>
      <c r="N2" s="1"/>
      <c r="O2" s="1"/>
    </row>
    <row r="3" spans="1:15" ht="18" x14ac:dyDescent="0.25">
      <c r="A3" s="43" t="s">
        <v>10</v>
      </c>
      <c r="B3" s="88" t="str">
        <f>'Eval Summary'!B4</f>
        <v>Description of Services</v>
      </c>
      <c r="C3" s="88"/>
      <c r="D3" s="1"/>
      <c r="E3" s="48"/>
      <c r="F3" s="48"/>
      <c r="G3" s="3"/>
      <c r="H3" s="1"/>
      <c r="I3" s="1"/>
      <c r="J3" s="1"/>
      <c r="K3" s="1"/>
      <c r="L3" s="1"/>
      <c r="M3" s="1"/>
      <c r="N3" s="1"/>
      <c r="O3" s="1"/>
    </row>
    <row r="4" spans="1:15" ht="17.45" customHeight="1" x14ac:dyDescent="0.25">
      <c r="A4" s="43" t="s">
        <v>23</v>
      </c>
      <c r="B4" s="88" t="str">
        <f>'Prospective Contractor F CS'!C4</f>
        <v>Prospective Contractor F</v>
      </c>
      <c r="C4" s="88"/>
      <c r="D4" s="1"/>
      <c r="E4" s="95"/>
      <c r="F4" s="95"/>
      <c r="H4" s="1"/>
      <c r="I4" s="1"/>
      <c r="J4" s="1"/>
      <c r="K4" s="1"/>
      <c r="L4" s="1"/>
      <c r="M4" s="1"/>
      <c r="N4" s="1"/>
      <c r="O4" s="1"/>
    </row>
    <row r="5" spans="1:15" ht="6" customHeight="1" x14ac:dyDescent="0.25">
      <c r="A5" s="42"/>
      <c r="B5" s="42"/>
      <c r="C5" s="1"/>
      <c r="D5" s="1"/>
      <c r="H5" s="1"/>
      <c r="I5" s="1"/>
      <c r="J5" s="1"/>
      <c r="K5" s="1"/>
      <c r="L5" s="1"/>
      <c r="M5" s="1"/>
      <c r="N5" s="1"/>
      <c r="O5" s="1"/>
    </row>
    <row r="6" spans="1:15" ht="15.6" customHeight="1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H6" s="1"/>
      <c r="I6" s="1"/>
      <c r="J6" s="1"/>
      <c r="K6" s="1"/>
      <c r="L6" s="1"/>
      <c r="M6" s="1"/>
      <c r="N6" s="1"/>
      <c r="O6" s="1"/>
    </row>
    <row r="7" spans="1:15" ht="15" customHeight="1" x14ac:dyDescent="0.25">
      <c r="A7" s="96" t="s">
        <v>0</v>
      </c>
      <c r="B7" s="99" t="s">
        <v>52</v>
      </c>
      <c r="C7" s="99" t="s">
        <v>27</v>
      </c>
      <c r="D7" s="99" t="s">
        <v>7</v>
      </c>
      <c r="E7" s="89" t="s">
        <v>43</v>
      </c>
      <c r="F7" s="92" t="s">
        <v>8</v>
      </c>
      <c r="G7" s="1"/>
      <c r="H7" s="1"/>
      <c r="I7" s="1"/>
      <c r="J7" s="1"/>
      <c r="K7" s="1"/>
      <c r="L7" s="1"/>
      <c r="M7" s="1"/>
      <c r="N7" s="1"/>
    </row>
    <row r="8" spans="1:15" ht="14.45" customHeight="1" x14ac:dyDescent="0.25">
      <c r="A8" s="97"/>
      <c r="B8" s="100"/>
      <c r="C8" s="100"/>
      <c r="D8" s="100"/>
      <c r="E8" s="90"/>
      <c r="F8" s="93"/>
      <c r="G8" s="1"/>
      <c r="H8" s="1"/>
      <c r="I8" s="1"/>
      <c r="J8" s="1"/>
      <c r="K8" s="1"/>
      <c r="L8" s="1"/>
      <c r="M8" s="1"/>
      <c r="N8" s="1"/>
    </row>
    <row r="9" spans="1:15" ht="32.450000000000003" customHeight="1" thickBot="1" x14ac:dyDescent="0.3">
      <c r="A9" s="98"/>
      <c r="B9" s="101"/>
      <c r="C9" s="101"/>
      <c r="D9" s="101"/>
      <c r="E9" s="91"/>
      <c r="F9" s="94"/>
      <c r="G9" s="1"/>
      <c r="H9" s="7"/>
      <c r="I9" s="1"/>
      <c r="J9" s="1"/>
      <c r="K9" s="1"/>
      <c r="L9" s="1"/>
      <c r="M9" s="1"/>
      <c r="N9" s="1"/>
    </row>
    <row r="10" spans="1:15" ht="31.5" customHeight="1" thickBot="1" x14ac:dyDescent="0.3">
      <c r="A10" s="38" t="s">
        <v>13</v>
      </c>
      <c r="B10" s="35">
        <f>'Prospective Contractor F CS'!F7</f>
        <v>0</v>
      </c>
      <c r="C10" s="36">
        <v>10</v>
      </c>
      <c r="D10" s="37">
        <f>(B10/C10)</f>
        <v>0</v>
      </c>
      <c r="E10" s="38">
        <v>175</v>
      </c>
      <c r="F10" s="33">
        <f>SUM(D10*E10)</f>
        <v>0</v>
      </c>
      <c r="H10" s="8"/>
      <c r="K10" s="1"/>
      <c r="L10" s="1"/>
      <c r="M10" s="1"/>
      <c r="N10" s="1"/>
    </row>
    <row r="11" spans="1:15" ht="31.5" customHeight="1" thickBot="1" x14ac:dyDescent="0.3">
      <c r="A11" s="38" t="s">
        <v>14</v>
      </c>
      <c r="B11" s="35">
        <f>'Prospective Contractor F CS'!F8</f>
        <v>0</v>
      </c>
      <c r="C11" s="36">
        <v>10</v>
      </c>
      <c r="D11" s="37">
        <f t="shared" ref="D11:D13" si="0">(B11/C11)</f>
        <v>0</v>
      </c>
      <c r="E11" s="38">
        <v>210</v>
      </c>
      <c r="F11" s="33">
        <f t="shared" ref="F11:F12" si="1">SUM(D11*E11)</f>
        <v>0</v>
      </c>
      <c r="H11" s="8"/>
      <c r="K11" s="1"/>
      <c r="L11" s="1"/>
      <c r="M11" s="1"/>
      <c r="N11" s="1"/>
    </row>
    <row r="12" spans="1:15" ht="31.5" customHeight="1" thickBot="1" x14ac:dyDescent="0.3">
      <c r="A12" s="38" t="s">
        <v>15</v>
      </c>
      <c r="B12" s="35">
        <f>'Prospective Contractor F CS'!F9</f>
        <v>0</v>
      </c>
      <c r="C12" s="36">
        <v>10</v>
      </c>
      <c r="D12" s="37">
        <f t="shared" si="0"/>
        <v>0</v>
      </c>
      <c r="E12" s="38">
        <v>105</v>
      </c>
      <c r="F12" s="33">
        <f t="shared" si="1"/>
        <v>0</v>
      </c>
      <c r="H12" s="1"/>
      <c r="K12" s="1"/>
      <c r="L12" s="1"/>
      <c r="M12" s="1"/>
      <c r="N12" s="1"/>
    </row>
    <row r="13" spans="1:15" ht="31.5" customHeight="1" thickBot="1" x14ac:dyDescent="0.3">
      <c r="A13" s="36" t="s">
        <v>40</v>
      </c>
      <c r="B13" s="75">
        <f>'Prospective Contractor F CS'!F10</f>
        <v>0</v>
      </c>
      <c r="C13" s="36">
        <v>10</v>
      </c>
      <c r="D13" s="37">
        <f t="shared" si="0"/>
        <v>0</v>
      </c>
      <c r="E13" s="38">
        <v>210</v>
      </c>
      <c r="F13" s="76">
        <f>SUM(D13*E13)</f>
        <v>0</v>
      </c>
      <c r="H13" s="1"/>
      <c r="K13" s="1"/>
      <c r="L13" s="1"/>
      <c r="M13" s="1"/>
      <c r="N13" s="1"/>
    </row>
    <row r="14" spans="1:15" ht="19.899999999999999" customHeight="1" thickBot="1" x14ac:dyDescent="0.3">
      <c r="A14" s="5"/>
      <c r="B14" s="27"/>
      <c r="C14" s="1"/>
      <c r="D14" s="1"/>
      <c r="E14" s="1"/>
      <c r="F14" s="23"/>
      <c r="G14" s="1"/>
      <c r="H14" s="1"/>
      <c r="I14" s="1"/>
    </row>
    <row r="15" spans="1:15" ht="19.899999999999999" customHeight="1" thickBot="1" x14ac:dyDescent="0.3">
      <c r="B15" s="1"/>
      <c r="C15" s="1"/>
      <c r="D15" s="1"/>
      <c r="E15" s="40" t="s">
        <v>9</v>
      </c>
      <c r="F15" s="39">
        <f>SUM(F10:F13)</f>
        <v>0</v>
      </c>
      <c r="G15" s="1"/>
      <c r="H15" s="1"/>
      <c r="I15" s="1"/>
    </row>
    <row r="16" spans="1:15" ht="19.899999999999999" customHeight="1" x14ac:dyDescent="0.3">
      <c r="B16" s="1"/>
      <c r="C16" s="1"/>
      <c r="D16" s="1"/>
      <c r="E16" s="13"/>
      <c r="F16" s="24"/>
      <c r="G16" s="1"/>
      <c r="H16" s="6"/>
      <c r="I16" s="1"/>
      <c r="J16" s="1"/>
      <c r="K16" s="1"/>
      <c r="L16" s="1"/>
      <c r="M16" s="1"/>
      <c r="N16" s="1"/>
    </row>
    <row r="17" spans="1:15" ht="19.899999999999999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9.899999999999999" customHeight="1" x14ac:dyDescent="0.25">
      <c r="A18" s="4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5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</row>
    <row r="426" spans="1:15" x14ac:dyDescent="0.25">
      <c r="A426" s="1"/>
      <c r="B426" s="1"/>
      <c r="C426" s="1"/>
      <c r="D426" s="1"/>
      <c r="E426" s="1"/>
      <c r="F426" s="1"/>
    </row>
    <row r="427" spans="1:15" x14ac:dyDescent="0.25">
      <c r="A427" s="1"/>
      <c r="B427" s="1"/>
      <c r="C427" s="1"/>
      <c r="D427" s="1"/>
      <c r="E427" s="1"/>
      <c r="F427" s="1"/>
    </row>
    <row r="428" spans="1:15" x14ac:dyDescent="0.25">
      <c r="A428" s="1"/>
      <c r="B428" s="1"/>
      <c r="C428" s="1"/>
      <c r="D428" s="1"/>
      <c r="E428" s="1"/>
      <c r="F428" s="1"/>
    </row>
    <row r="429" spans="1:15" x14ac:dyDescent="0.25">
      <c r="A429" s="1"/>
      <c r="B429" s="1"/>
      <c r="C429" s="1"/>
      <c r="D429" s="1"/>
      <c r="E429" s="1"/>
      <c r="F429" s="1"/>
    </row>
    <row r="430" spans="1:15" x14ac:dyDescent="0.25">
      <c r="A430" s="1"/>
      <c r="B430" s="1"/>
      <c r="C430" s="1"/>
      <c r="D430" s="1"/>
      <c r="E430" s="1"/>
      <c r="F430" s="1"/>
    </row>
    <row r="431" spans="1:15" x14ac:dyDescent="0.25">
      <c r="A431" s="1"/>
      <c r="B431" s="1"/>
      <c r="C431" s="1"/>
      <c r="D431" s="1"/>
      <c r="E431" s="1"/>
      <c r="F431" s="1"/>
    </row>
    <row r="432" spans="1:15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</row>
  </sheetData>
  <mergeCells count="12">
    <mergeCell ref="F7:F9"/>
    <mergeCell ref="A1:D1"/>
    <mergeCell ref="E1:F1"/>
    <mergeCell ref="B2:C2"/>
    <mergeCell ref="B3:C3"/>
    <mergeCell ref="B4:C4"/>
    <mergeCell ref="E4:F4"/>
    <mergeCell ref="A7:A9"/>
    <mergeCell ref="B7:B9"/>
    <mergeCell ref="C7:C9"/>
    <mergeCell ref="D7:D9"/>
    <mergeCell ref="E7:E9"/>
  </mergeCells>
  <pageMargins left="0.25" right="0.25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68D3-49F0-4B1C-867B-CF3375B19ECA}">
  <sheetPr>
    <tabColor theme="0" tint="-0.34998626667073579"/>
  </sheetPr>
  <dimension ref="A1:G23"/>
  <sheetViews>
    <sheetView workbookViewId="0">
      <selection sqref="A1:E1"/>
    </sheetView>
  </sheetViews>
  <sheetFormatPr defaultColWidth="8.85546875" defaultRowHeight="12.75" x14ac:dyDescent="0.2"/>
  <cols>
    <col min="1" max="1" width="19.5703125" style="19" customWidth="1"/>
    <col min="2" max="2" width="15.7109375" style="19" customWidth="1"/>
    <col min="3" max="3" width="6.7109375" style="19" customWidth="1"/>
    <col min="4" max="5" width="20.85546875" style="19" customWidth="1"/>
    <col min="6" max="7" width="18.28515625" style="19" customWidth="1"/>
    <col min="8" max="16384" width="8.85546875" style="19"/>
  </cols>
  <sheetData>
    <row r="1" spans="1:7" ht="22.9" customHeight="1" x14ac:dyDescent="0.3">
      <c r="A1" s="78" t="s">
        <v>49</v>
      </c>
      <c r="B1" s="78"/>
      <c r="C1" s="78"/>
      <c r="D1" s="78"/>
      <c r="E1" s="78"/>
      <c r="F1" s="17"/>
      <c r="G1" s="18"/>
    </row>
    <row r="2" spans="1:7" x14ac:dyDescent="0.2">
      <c r="A2" s="20"/>
      <c r="B2" s="20"/>
      <c r="C2" s="20"/>
      <c r="D2" s="20"/>
      <c r="E2" s="20"/>
      <c r="F2" s="20"/>
    </row>
    <row r="3" spans="1:7" customFormat="1" ht="18" x14ac:dyDescent="0.25">
      <c r="A3" s="43" t="s">
        <v>12</v>
      </c>
      <c r="B3" s="79" t="s">
        <v>19</v>
      </c>
      <c r="C3" s="79"/>
      <c r="D3" s="44"/>
      <c r="E3" s="21"/>
      <c r="F3" s="1"/>
    </row>
    <row r="4" spans="1:7" customFormat="1" ht="18" x14ac:dyDescent="0.25">
      <c r="A4" s="43" t="s">
        <v>10</v>
      </c>
      <c r="B4" s="80" t="s">
        <v>20</v>
      </c>
      <c r="C4" s="80"/>
      <c r="D4" s="45"/>
      <c r="E4" s="21"/>
      <c r="F4" s="1"/>
    </row>
    <row r="5" spans="1:7" customFormat="1" ht="18" x14ac:dyDescent="0.25">
      <c r="A5" s="43" t="s">
        <v>22</v>
      </c>
      <c r="B5" s="80" t="s">
        <v>21</v>
      </c>
      <c r="C5" s="80"/>
      <c r="D5" s="45"/>
      <c r="E5" s="21"/>
      <c r="F5" s="1"/>
    </row>
    <row r="6" spans="1:7" customFormat="1" ht="15" x14ac:dyDescent="0.25">
      <c r="A6" s="1"/>
      <c r="B6" s="1"/>
      <c r="C6" s="1"/>
      <c r="D6" s="1"/>
      <c r="E6" s="1"/>
      <c r="F6" s="1"/>
    </row>
    <row r="7" spans="1:7" customFormat="1" ht="45.6" customHeight="1" x14ac:dyDescent="0.25">
      <c r="A7" s="84" t="s">
        <v>16</v>
      </c>
      <c r="B7" s="84"/>
      <c r="C7" s="84"/>
      <c r="D7" s="52" t="s">
        <v>31</v>
      </c>
      <c r="E7" s="52" t="s">
        <v>32</v>
      </c>
      <c r="F7" s="52" t="s">
        <v>33</v>
      </c>
      <c r="G7" s="52" t="s">
        <v>44</v>
      </c>
    </row>
    <row r="8" spans="1:7" customFormat="1" ht="15" x14ac:dyDescent="0.25">
      <c r="A8" s="86"/>
      <c r="B8" s="86"/>
      <c r="C8" s="86"/>
      <c r="D8" s="53"/>
      <c r="E8" s="54"/>
      <c r="F8" s="55">
        <v>300</v>
      </c>
      <c r="G8" s="56">
        <f>F8</f>
        <v>300</v>
      </c>
    </row>
    <row r="9" spans="1:7" customFormat="1" ht="15" x14ac:dyDescent="0.25">
      <c r="A9" s="86"/>
      <c r="B9" s="86"/>
      <c r="C9" s="86"/>
      <c r="D9" s="57"/>
      <c r="E9" s="53"/>
      <c r="F9" s="58"/>
      <c r="G9" s="59" t="str">
        <f t="shared" ref="G9:G12" si="0">IF($E9=0,"",($D$8/E9)*$F$8)</f>
        <v/>
      </c>
    </row>
    <row r="10" spans="1:7" customFormat="1" ht="15" x14ac:dyDescent="0.25">
      <c r="A10" s="86"/>
      <c r="B10" s="86"/>
      <c r="C10" s="86"/>
      <c r="D10" s="57"/>
      <c r="E10" s="53"/>
      <c r="F10" s="58"/>
      <c r="G10" s="60" t="str">
        <f t="shared" si="0"/>
        <v/>
      </c>
    </row>
    <row r="11" spans="1:7" customFormat="1" ht="15" x14ac:dyDescent="0.25">
      <c r="A11" s="86"/>
      <c r="B11" s="86"/>
      <c r="C11" s="86"/>
      <c r="D11" s="57"/>
      <c r="E11" s="53"/>
      <c r="F11" s="58"/>
      <c r="G11" s="60" t="str">
        <f t="shared" si="0"/>
        <v/>
      </c>
    </row>
    <row r="12" spans="1:7" customFormat="1" ht="15" x14ac:dyDescent="0.25">
      <c r="A12" s="86"/>
      <c r="B12" s="86"/>
      <c r="C12" s="86"/>
      <c r="D12" s="57"/>
      <c r="E12" s="53"/>
      <c r="F12" s="58"/>
      <c r="G12" s="60" t="str">
        <f t="shared" si="0"/>
        <v/>
      </c>
    </row>
    <row r="13" spans="1:7" customFormat="1" ht="15" x14ac:dyDescent="0.25">
      <c r="A13" s="1"/>
      <c r="B13" s="85"/>
      <c r="C13" s="85"/>
      <c r="D13" s="1"/>
      <c r="E13" s="1"/>
      <c r="F13" s="1"/>
    </row>
    <row r="14" spans="1:7" customFormat="1" ht="15" x14ac:dyDescent="0.25">
      <c r="A14" s="1"/>
      <c r="B14" s="61"/>
      <c r="C14" s="61"/>
      <c r="D14" s="1"/>
      <c r="E14" s="1"/>
      <c r="F14" s="1"/>
    </row>
    <row r="15" spans="1:7" customFormat="1" ht="15" x14ac:dyDescent="0.25">
      <c r="A15" s="62" t="s">
        <v>34</v>
      </c>
      <c r="B15" s="63"/>
      <c r="C15" s="63"/>
      <c r="D15" s="64"/>
      <c r="E15" s="1"/>
      <c r="F15" s="1"/>
    </row>
    <row r="16" spans="1:7" customFormat="1" ht="15" x14ac:dyDescent="0.25">
      <c r="A16" s="65" t="s">
        <v>35</v>
      </c>
      <c r="B16" s="1"/>
      <c r="C16" s="45"/>
      <c r="D16" s="66"/>
      <c r="E16" s="1"/>
      <c r="F16" s="1"/>
    </row>
    <row r="17" spans="1:6" customFormat="1" ht="15" x14ac:dyDescent="0.25">
      <c r="A17" s="67" t="s">
        <v>36</v>
      </c>
      <c r="B17" s="1"/>
      <c r="C17" s="68"/>
      <c r="D17" s="69"/>
      <c r="E17" s="1"/>
      <c r="F17" s="1"/>
    </row>
    <row r="18" spans="1:6" customFormat="1" ht="15" x14ac:dyDescent="0.25">
      <c r="A18" s="67" t="s">
        <v>37</v>
      </c>
      <c r="B18" s="1"/>
      <c r="C18" s="1"/>
      <c r="D18" s="70"/>
      <c r="E18" s="1"/>
      <c r="F18" s="1"/>
    </row>
    <row r="19" spans="1:6" customFormat="1" ht="15" x14ac:dyDescent="0.25">
      <c r="A19" s="71" t="s">
        <v>38</v>
      </c>
      <c r="B19" s="72"/>
      <c r="C19" s="72"/>
      <c r="D19" s="73"/>
      <c r="E19" s="1"/>
      <c r="F19" s="1"/>
    </row>
    <row r="20" spans="1:6" customFormat="1" ht="15" x14ac:dyDescent="0.25">
      <c r="A20" s="1"/>
      <c r="B20" s="1"/>
      <c r="C20" s="1"/>
      <c r="D20" s="1"/>
      <c r="E20" s="1"/>
      <c r="F20" s="1"/>
    </row>
    <row r="21" spans="1:6" customFormat="1" ht="15" x14ac:dyDescent="0.25">
      <c r="A21" s="1"/>
      <c r="B21" s="1"/>
      <c r="C21" s="1"/>
      <c r="D21" s="1"/>
      <c r="E21" s="1"/>
      <c r="F21" s="1"/>
    </row>
    <row r="22" spans="1:6" customFormat="1" ht="15" x14ac:dyDescent="0.25">
      <c r="A22" s="1"/>
      <c r="B22" s="1"/>
      <c r="C22" s="1"/>
      <c r="D22" s="1"/>
    </row>
    <row r="23" spans="1:6" x14ac:dyDescent="0.2">
      <c r="A23" s="20"/>
      <c r="B23" s="20"/>
      <c r="C23" s="20"/>
      <c r="D23" s="20"/>
    </row>
  </sheetData>
  <mergeCells count="11">
    <mergeCell ref="B13:C13"/>
    <mergeCell ref="A8:C8"/>
    <mergeCell ref="A9:C9"/>
    <mergeCell ref="A10:C10"/>
    <mergeCell ref="A11:C11"/>
    <mergeCell ref="A12:C12"/>
    <mergeCell ref="A1:E1"/>
    <mergeCell ref="B3:C3"/>
    <mergeCell ref="B4:C4"/>
    <mergeCell ref="B5:C5"/>
    <mergeCell ref="A7:C7"/>
  </mergeCells>
  <conditionalFormatting sqref="G8:G12">
    <cfRule type="top10" dxfId="1" priority="1" rank="1"/>
  </conditionalFormatting>
  <pageMargins left="0.2" right="0.2" top="0.75" bottom="0.75" header="0.3" footer="0.3"/>
  <pageSetup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G23"/>
  <sheetViews>
    <sheetView tabSelected="1" workbookViewId="0">
      <selection activeCell="A2" sqref="A2"/>
    </sheetView>
  </sheetViews>
  <sheetFormatPr defaultColWidth="8.85546875" defaultRowHeight="12.75" x14ac:dyDescent="0.2"/>
  <cols>
    <col min="1" max="1" width="19.5703125" style="19" customWidth="1"/>
    <col min="2" max="2" width="15.7109375" style="19" customWidth="1"/>
    <col min="3" max="3" width="27.85546875" style="19" customWidth="1"/>
    <col min="4" max="4" width="31.42578125" style="19" customWidth="1"/>
    <col min="5" max="5" width="11.7109375" style="19" customWidth="1"/>
    <col min="6" max="6" width="15.85546875" style="19" customWidth="1"/>
    <col min="7" max="7" width="17.140625" style="19" customWidth="1"/>
    <col min="8" max="16384" width="8.85546875" style="19"/>
  </cols>
  <sheetData>
    <row r="1" spans="1:7" ht="23.25" x14ac:dyDescent="0.35">
      <c r="A1" s="78" t="s">
        <v>47</v>
      </c>
      <c r="B1" s="78"/>
      <c r="C1" s="78"/>
      <c r="D1" s="78"/>
      <c r="E1" s="26"/>
      <c r="F1" s="17"/>
      <c r="G1" s="18"/>
    </row>
    <row r="2" spans="1:7" x14ac:dyDescent="0.2">
      <c r="A2" s="20"/>
      <c r="B2" s="20"/>
      <c r="C2" s="20"/>
      <c r="D2" s="20"/>
      <c r="E2" s="20"/>
      <c r="F2" s="20"/>
    </row>
    <row r="3" spans="1:7" customFormat="1" ht="18" x14ac:dyDescent="0.25">
      <c r="A3" s="43" t="s">
        <v>12</v>
      </c>
      <c r="B3" s="79" t="s">
        <v>19</v>
      </c>
      <c r="C3" s="79"/>
      <c r="D3" s="44"/>
      <c r="E3" s="21"/>
      <c r="F3" s="1"/>
    </row>
    <row r="4" spans="1:7" customFormat="1" ht="18" x14ac:dyDescent="0.25">
      <c r="A4" s="43" t="s">
        <v>10</v>
      </c>
      <c r="B4" s="80" t="s">
        <v>20</v>
      </c>
      <c r="C4" s="80"/>
      <c r="D4" s="45"/>
      <c r="E4" s="21"/>
      <c r="F4" s="1"/>
    </row>
    <row r="5" spans="1:7" customFormat="1" ht="18" x14ac:dyDescent="0.25">
      <c r="A5" s="43" t="s">
        <v>22</v>
      </c>
      <c r="B5" s="80" t="s">
        <v>21</v>
      </c>
      <c r="C5" s="80"/>
      <c r="D5" s="45"/>
      <c r="E5" s="21"/>
      <c r="F5" s="1"/>
    </row>
    <row r="6" spans="1:7" customFormat="1" ht="18" x14ac:dyDescent="0.25">
      <c r="A6" s="3"/>
      <c r="B6" s="1"/>
      <c r="C6" s="1"/>
      <c r="D6" s="1"/>
      <c r="E6" s="1"/>
      <c r="F6" s="1"/>
    </row>
    <row r="7" spans="1:7" customFormat="1" ht="31.5" x14ac:dyDescent="0.25">
      <c r="A7" s="81" t="s">
        <v>16</v>
      </c>
      <c r="B7" s="81"/>
      <c r="C7" s="81"/>
      <c r="D7" s="28" t="s">
        <v>11</v>
      </c>
      <c r="E7" s="1"/>
      <c r="F7" s="22"/>
      <c r="G7" s="1"/>
    </row>
    <row r="8" spans="1:7" s="11" customFormat="1" ht="15.75" x14ac:dyDescent="0.25">
      <c r="A8" s="83" t="str">
        <f>'Prospective Contractor A CS'!C4</f>
        <v>Prospective Contractor A</v>
      </c>
      <c r="B8" s="83"/>
      <c r="C8" s="83"/>
      <c r="D8" s="29">
        <f>'Prospective Contractor A WSS'!F15</f>
        <v>0</v>
      </c>
      <c r="E8" s="2"/>
      <c r="F8" s="8"/>
      <c r="G8"/>
    </row>
    <row r="9" spans="1:7" s="11" customFormat="1" ht="15.75" x14ac:dyDescent="0.25">
      <c r="A9" s="83" t="str">
        <f>'Prospective Contractor B CS'!C4</f>
        <v>Prospective Contractor B</v>
      </c>
      <c r="B9" s="83"/>
      <c r="C9" s="83"/>
      <c r="D9" s="29">
        <f>'Prospective Contractor B WSS'!F15</f>
        <v>0</v>
      </c>
      <c r="E9" s="2"/>
      <c r="F9" s="8"/>
      <c r="G9"/>
    </row>
    <row r="10" spans="1:7" s="11" customFormat="1" ht="15.75" x14ac:dyDescent="0.25">
      <c r="A10" s="83" t="str">
        <f>'Prospective Contractor C CS'!C4</f>
        <v>Prospective Contractor C</v>
      </c>
      <c r="B10" s="83"/>
      <c r="C10" s="83"/>
      <c r="D10" s="29">
        <f>'Prospective Contractor C WSS'!F15</f>
        <v>0</v>
      </c>
      <c r="E10" s="2"/>
      <c r="F10" s="8"/>
      <c r="G10"/>
    </row>
    <row r="11" spans="1:7" s="11" customFormat="1" ht="15.75" x14ac:dyDescent="0.25">
      <c r="A11" s="83" t="str">
        <f>'Prospective Contractor D CS'!C4</f>
        <v>Prospective Contractor D</v>
      </c>
      <c r="B11" s="83"/>
      <c r="C11" s="83"/>
      <c r="D11" s="29">
        <f>'Prospective Contractor D WSS'!F15</f>
        <v>0</v>
      </c>
      <c r="E11" s="2"/>
      <c r="F11" s="1"/>
      <c r="G11"/>
    </row>
    <row r="12" spans="1:7" s="11" customFormat="1" ht="15.75" x14ac:dyDescent="0.25">
      <c r="A12" s="83" t="str">
        <f>'Prospective Contractor E CS'!C4</f>
        <v>Prospective Contractor E</v>
      </c>
      <c r="B12" s="83"/>
      <c r="C12" s="83"/>
      <c r="D12" s="29">
        <f>'Prospective Contractor E WSS'!F15</f>
        <v>0</v>
      </c>
      <c r="E12" s="2"/>
      <c r="F12" s="1"/>
      <c r="G12"/>
    </row>
    <row r="13" spans="1:7" s="11" customFormat="1" ht="15.75" x14ac:dyDescent="0.25">
      <c r="A13" s="83" t="str">
        <f>'Prospective Contractor F CS'!C4</f>
        <v>Prospective Contractor F</v>
      </c>
      <c r="B13" s="83"/>
      <c r="C13" s="83"/>
      <c r="D13" s="29">
        <f>'Prospective Contractor F WSS'!F15</f>
        <v>0</v>
      </c>
      <c r="E13" s="2"/>
      <c r="F13" s="1"/>
      <c r="G13"/>
    </row>
    <row r="14" spans="1:7" customFormat="1" ht="15.75" x14ac:dyDescent="0.25">
      <c r="A14" s="1"/>
      <c r="B14" s="77"/>
      <c r="C14" s="77"/>
      <c r="D14" s="2"/>
      <c r="E14" s="1"/>
      <c r="F14" s="1"/>
    </row>
    <row r="15" spans="1:7" customFormat="1" ht="15.75" x14ac:dyDescent="0.25">
      <c r="A15" s="1"/>
      <c r="B15" s="25"/>
      <c r="C15" s="25"/>
      <c r="D15" s="2"/>
      <c r="E15" s="1"/>
      <c r="F15" s="1"/>
    </row>
    <row r="16" spans="1:7" x14ac:dyDescent="0.2">
      <c r="A16" s="20"/>
      <c r="B16" s="20"/>
      <c r="C16" s="20"/>
      <c r="D16" s="20"/>
      <c r="E16" s="20"/>
      <c r="F16" s="20"/>
    </row>
    <row r="17" spans="1:6" x14ac:dyDescent="0.2">
      <c r="A17" s="20"/>
      <c r="B17" s="20"/>
      <c r="C17" s="20"/>
      <c r="D17" s="20"/>
      <c r="E17" s="20"/>
      <c r="F17" s="20"/>
    </row>
    <row r="18" spans="1:6" x14ac:dyDescent="0.2">
      <c r="A18" s="20"/>
      <c r="B18" s="20"/>
      <c r="C18" s="20"/>
      <c r="D18" s="20"/>
      <c r="E18" s="20"/>
      <c r="F18" s="20"/>
    </row>
    <row r="19" spans="1:6" x14ac:dyDescent="0.2">
      <c r="A19" s="20"/>
      <c r="B19" s="20"/>
      <c r="C19" s="20"/>
      <c r="D19" s="20"/>
      <c r="E19" s="20"/>
      <c r="F19" s="20"/>
    </row>
    <row r="20" spans="1:6" x14ac:dyDescent="0.2">
      <c r="A20" s="20"/>
      <c r="B20" s="20"/>
      <c r="C20" s="20"/>
      <c r="D20" s="20"/>
      <c r="E20" s="20"/>
      <c r="F20" s="20"/>
    </row>
    <row r="21" spans="1:6" x14ac:dyDescent="0.2">
      <c r="A21" s="20"/>
      <c r="B21" s="20"/>
      <c r="C21" s="20"/>
      <c r="D21" s="20"/>
      <c r="E21" s="20"/>
      <c r="F21" s="20"/>
    </row>
    <row r="22" spans="1:6" x14ac:dyDescent="0.2">
      <c r="A22" s="20"/>
      <c r="B22" s="20"/>
      <c r="C22" s="20"/>
      <c r="D22" s="20"/>
    </row>
    <row r="23" spans="1:6" x14ac:dyDescent="0.2">
      <c r="A23" s="20"/>
      <c r="B23" s="20"/>
      <c r="C23" s="20"/>
      <c r="D23" s="20"/>
    </row>
  </sheetData>
  <mergeCells count="12">
    <mergeCell ref="B14:C14"/>
    <mergeCell ref="A1:D1"/>
    <mergeCell ref="A7:C7"/>
    <mergeCell ref="A8:C8"/>
    <mergeCell ref="A11:C11"/>
    <mergeCell ref="A12:C12"/>
    <mergeCell ref="A13:C13"/>
    <mergeCell ref="A10:C10"/>
    <mergeCell ref="A9:C9"/>
    <mergeCell ref="B3:C3"/>
    <mergeCell ref="B4:C4"/>
    <mergeCell ref="B5:C5"/>
  </mergeCells>
  <conditionalFormatting sqref="D8:D13">
    <cfRule type="top10" dxfId="0" priority="2" rank="1"/>
  </conditionalFormatting>
  <pageMargins left="0.2" right="0.2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R359"/>
  <sheetViews>
    <sheetView zoomScaleNormal="100" workbookViewId="0">
      <selection sqref="A1:E1"/>
    </sheetView>
  </sheetViews>
  <sheetFormatPr defaultRowHeight="15" x14ac:dyDescent="0.25"/>
  <cols>
    <col min="1" max="1" width="5.140625" style="10" customWidth="1"/>
    <col min="2" max="2" width="23.7109375" customWidth="1"/>
    <col min="3" max="5" width="14.7109375" customWidth="1"/>
    <col min="6" max="6" width="20" customWidth="1"/>
    <col min="7" max="9" width="14.42578125" customWidth="1"/>
  </cols>
  <sheetData>
    <row r="1" spans="1:18" ht="20.25" x14ac:dyDescent="0.3">
      <c r="A1" s="78" t="s">
        <v>50</v>
      </c>
      <c r="B1" s="78"/>
      <c r="C1" s="78"/>
      <c r="D1" s="78"/>
      <c r="E1" s="78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</row>
    <row r="2" spans="1:18" ht="21" customHeight="1" x14ac:dyDescent="0.25">
      <c r="A2" s="46"/>
      <c r="B2" s="43" t="s">
        <v>12</v>
      </c>
      <c r="C2" s="87" t="str">
        <f>'Eval Summary'!B3</f>
        <v>S0000000XX</v>
      </c>
      <c r="D2" s="87"/>
      <c r="E2" s="87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</row>
    <row r="3" spans="1:18" ht="21" customHeight="1" x14ac:dyDescent="0.25">
      <c r="A3" s="46"/>
      <c r="B3" s="43" t="s">
        <v>10</v>
      </c>
      <c r="C3" s="88" t="str">
        <f>'Eval Summary'!B4</f>
        <v>Description of Services</v>
      </c>
      <c r="D3" s="88"/>
      <c r="E3" s="88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</row>
    <row r="4" spans="1:18" ht="21" customHeight="1" x14ac:dyDescent="0.25">
      <c r="A4" s="46"/>
      <c r="B4" s="43" t="s">
        <v>23</v>
      </c>
      <c r="C4" s="88" t="s">
        <v>18</v>
      </c>
      <c r="D4" s="88"/>
      <c r="E4" s="88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</row>
    <row r="5" spans="1:18" ht="10.5" customHeight="1" thickBot="1" x14ac:dyDescent="0.3">
      <c r="A5" s="47"/>
      <c r="B5" s="47"/>
      <c r="C5" s="4"/>
      <c r="D5" s="1"/>
      <c r="E5" s="1"/>
      <c r="F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25">
      <c r="A6" s="84" t="s">
        <v>0</v>
      </c>
      <c r="B6" s="84"/>
      <c r="C6" s="31" t="s">
        <v>24</v>
      </c>
      <c r="D6" s="31" t="s">
        <v>25</v>
      </c>
      <c r="E6" s="31" t="s">
        <v>26</v>
      </c>
      <c r="F6" s="34" t="s">
        <v>17</v>
      </c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1.5" customHeight="1" x14ac:dyDescent="0.25">
      <c r="A7" s="86" t="s">
        <v>13</v>
      </c>
      <c r="B7" s="86"/>
      <c r="C7" s="32">
        <v>0</v>
      </c>
      <c r="D7" s="32"/>
      <c r="E7" s="32"/>
      <c r="F7" s="41">
        <f>AVERAGE(C7:E7)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1.5" customHeight="1" x14ac:dyDescent="0.25">
      <c r="A8" s="86" t="s">
        <v>14</v>
      </c>
      <c r="B8" s="86"/>
      <c r="C8" s="32">
        <v>0</v>
      </c>
      <c r="D8" s="32"/>
      <c r="E8" s="32"/>
      <c r="F8" s="41">
        <f t="shared" ref="F8:F10" si="0">AVERAGE(C8:E8)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 x14ac:dyDescent="0.25">
      <c r="A9" s="86" t="s">
        <v>15</v>
      </c>
      <c r="B9" s="86"/>
      <c r="C9" s="32">
        <v>0</v>
      </c>
      <c r="D9" s="32"/>
      <c r="E9" s="32"/>
      <c r="F9" s="4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customHeight="1" x14ac:dyDescent="0.25">
      <c r="A10" s="86" t="s">
        <v>39</v>
      </c>
      <c r="B10" s="86"/>
      <c r="C10" s="32">
        <v>0</v>
      </c>
      <c r="D10" s="32"/>
      <c r="E10" s="32"/>
      <c r="F10" s="4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9"/>
      <c r="B283" s="1"/>
      <c r="C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9"/>
      <c r="B284" s="1"/>
      <c r="C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9"/>
      <c r="B285" s="1"/>
      <c r="C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9"/>
      <c r="B286" s="1"/>
      <c r="C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9"/>
      <c r="B287" s="1"/>
      <c r="C287" s="1"/>
      <c r="D287" s="1"/>
      <c r="E287" s="1"/>
      <c r="F287" s="1"/>
      <c r="Q287" s="1"/>
    </row>
    <row r="288" spans="1:17" x14ac:dyDescent="0.25">
      <c r="A288" s="9"/>
      <c r="B288" s="1"/>
      <c r="C288" s="1"/>
      <c r="D288" s="1"/>
      <c r="E288" s="1"/>
      <c r="F288" s="1"/>
      <c r="Q288" s="1"/>
    </row>
    <row r="289" spans="1:17" x14ac:dyDescent="0.25">
      <c r="A289" s="9"/>
      <c r="B289" s="1"/>
      <c r="C289" s="1"/>
      <c r="D289" s="1"/>
      <c r="E289" s="1"/>
      <c r="F289" s="1"/>
      <c r="Q289" s="1"/>
    </row>
    <row r="290" spans="1:17" x14ac:dyDescent="0.25">
      <c r="A290" s="9"/>
      <c r="B290" s="1"/>
      <c r="C290" s="1"/>
      <c r="D290" s="1"/>
      <c r="E290" s="1"/>
      <c r="F290" s="1"/>
      <c r="Q290" s="1"/>
    </row>
    <row r="291" spans="1:17" x14ac:dyDescent="0.25">
      <c r="A291" s="9"/>
      <c r="B291" s="1"/>
      <c r="C291" s="1"/>
      <c r="D291" s="1"/>
      <c r="E291" s="1"/>
      <c r="F291" s="1"/>
    </row>
    <row r="292" spans="1:17" x14ac:dyDescent="0.25">
      <c r="A292" s="9"/>
      <c r="B292" s="1"/>
      <c r="C292" s="1"/>
      <c r="D292" s="1"/>
      <c r="F292" s="1"/>
    </row>
    <row r="293" spans="1:17" x14ac:dyDescent="0.25">
      <c r="A293" s="9"/>
      <c r="B293" s="1"/>
      <c r="C293" s="1"/>
      <c r="D293" s="1"/>
      <c r="F293" s="1"/>
    </row>
    <row r="294" spans="1:17" x14ac:dyDescent="0.25">
      <c r="A294" s="9"/>
      <c r="B294" s="1"/>
      <c r="C294" s="1"/>
      <c r="D294" s="1"/>
    </row>
    <row r="295" spans="1:17" x14ac:dyDescent="0.25">
      <c r="A295" s="9"/>
      <c r="B295" s="1"/>
      <c r="C295" s="1"/>
      <c r="D295" s="1"/>
    </row>
    <row r="296" spans="1:17" x14ac:dyDescent="0.25">
      <c r="A296" s="9"/>
      <c r="B296" s="1"/>
      <c r="C296" s="1"/>
      <c r="D296" s="1"/>
    </row>
    <row r="297" spans="1:17" x14ac:dyDescent="0.25">
      <c r="A297" s="9"/>
      <c r="B297" s="1"/>
      <c r="C297" s="1"/>
      <c r="D297" s="1"/>
    </row>
    <row r="298" spans="1:17" x14ac:dyDescent="0.25">
      <c r="A298" s="9"/>
      <c r="B298" s="1"/>
      <c r="C298" s="1"/>
      <c r="D298" s="1"/>
    </row>
    <row r="299" spans="1:17" x14ac:dyDescent="0.25">
      <c r="A299" s="9"/>
      <c r="B299" s="1"/>
      <c r="C299" s="1"/>
      <c r="D299" s="1"/>
    </row>
    <row r="300" spans="1:17" x14ac:dyDescent="0.25">
      <c r="A300" s="9"/>
      <c r="B300" s="1"/>
      <c r="C300" s="1"/>
      <c r="D300" s="1"/>
    </row>
    <row r="301" spans="1:17" x14ac:dyDescent="0.25">
      <c r="A301" s="9"/>
      <c r="B301" s="1"/>
      <c r="C301" s="1"/>
      <c r="D301" s="1"/>
    </row>
    <row r="302" spans="1:17" x14ac:dyDescent="0.25">
      <c r="A302" s="9"/>
      <c r="B302" s="1"/>
      <c r="C302" s="1"/>
      <c r="D302" s="1"/>
    </row>
    <row r="303" spans="1:17" x14ac:dyDescent="0.25">
      <c r="A303" s="9"/>
      <c r="B303" s="1"/>
      <c r="C303" s="1"/>
      <c r="D303" s="1"/>
    </row>
    <row r="304" spans="1:17" x14ac:dyDescent="0.25">
      <c r="A304" s="9"/>
      <c r="B304" s="1"/>
      <c r="C304" s="1"/>
      <c r="D304" s="1"/>
    </row>
    <row r="305" spans="1:4" x14ac:dyDescent="0.25">
      <c r="A305" s="9"/>
      <c r="B305" s="1"/>
      <c r="C305" s="1"/>
      <c r="D305" s="1"/>
    </row>
    <row r="306" spans="1:4" x14ac:dyDescent="0.25">
      <c r="A306" s="9"/>
      <c r="B306" s="1"/>
      <c r="C306" s="1"/>
      <c r="D306" s="1"/>
    </row>
    <row r="307" spans="1:4" x14ac:dyDescent="0.25">
      <c r="A307" s="9"/>
      <c r="B307" s="1"/>
      <c r="C307" s="1"/>
      <c r="D307" s="1"/>
    </row>
    <row r="308" spans="1:4" x14ac:dyDescent="0.25">
      <c r="A308" s="9"/>
      <c r="B308" s="1"/>
      <c r="C308" s="1"/>
      <c r="D308" s="1"/>
    </row>
    <row r="309" spans="1:4" x14ac:dyDescent="0.25">
      <c r="A309" s="9"/>
      <c r="B309" s="1"/>
      <c r="C309" s="1"/>
      <c r="D309" s="1"/>
    </row>
    <row r="310" spans="1:4" x14ac:dyDescent="0.25">
      <c r="A310" s="9"/>
      <c r="B310" s="1"/>
      <c r="C310" s="1"/>
      <c r="D310" s="1"/>
    </row>
    <row r="311" spans="1:4" x14ac:dyDescent="0.25">
      <c r="A311" s="9"/>
      <c r="B311" s="1"/>
      <c r="C311" s="1"/>
      <c r="D311" s="1"/>
    </row>
    <row r="312" spans="1:4" x14ac:dyDescent="0.25">
      <c r="A312" s="9"/>
      <c r="B312" s="1"/>
      <c r="C312" s="1"/>
      <c r="D312" s="1"/>
    </row>
    <row r="313" spans="1:4" x14ac:dyDescent="0.25">
      <c r="A313" s="9"/>
      <c r="B313" s="1"/>
      <c r="C313" s="1"/>
      <c r="D313" s="1"/>
    </row>
    <row r="314" spans="1:4" x14ac:dyDescent="0.25">
      <c r="A314" s="9"/>
      <c r="B314" s="1"/>
      <c r="C314" s="1"/>
      <c r="D314" s="1"/>
    </row>
    <row r="315" spans="1:4" x14ac:dyDescent="0.25">
      <c r="A315" s="9"/>
      <c r="B315" s="1"/>
      <c r="C315" s="1"/>
      <c r="D315" s="1"/>
    </row>
    <row r="316" spans="1:4" x14ac:dyDescent="0.25">
      <c r="A316" s="9"/>
      <c r="B316" s="1"/>
      <c r="C316" s="1"/>
      <c r="D316" s="1"/>
    </row>
    <row r="317" spans="1:4" x14ac:dyDescent="0.25">
      <c r="A317" s="9"/>
      <c r="B317" s="1"/>
      <c r="C317" s="1"/>
      <c r="D317" s="1"/>
    </row>
    <row r="318" spans="1:4" x14ac:dyDescent="0.25">
      <c r="A318" s="9"/>
      <c r="B318" s="1"/>
      <c r="C318" s="1"/>
      <c r="D318" s="1"/>
    </row>
    <row r="319" spans="1:4" x14ac:dyDescent="0.25">
      <c r="A319" s="9"/>
      <c r="B319" s="1"/>
      <c r="C319" s="1"/>
      <c r="D319" s="1"/>
    </row>
    <row r="320" spans="1:4" x14ac:dyDescent="0.25">
      <c r="A320" s="9"/>
      <c r="B320" s="1"/>
      <c r="C320" s="1"/>
      <c r="D320" s="1"/>
    </row>
    <row r="321" spans="1:4" x14ac:dyDescent="0.25">
      <c r="A321" s="9"/>
      <c r="B321" s="1"/>
      <c r="C321" s="1"/>
      <c r="D321" s="1"/>
    </row>
    <row r="322" spans="1:4" x14ac:dyDescent="0.25">
      <c r="A322" s="9"/>
      <c r="B322" s="1"/>
      <c r="C322" s="1"/>
      <c r="D322" s="1"/>
    </row>
    <row r="323" spans="1:4" x14ac:dyDescent="0.25">
      <c r="A323" s="9"/>
      <c r="B323" s="1"/>
      <c r="C323" s="1"/>
      <c r="D323" s="1"/>
    </row>
    <row r="324" spans="1:4" x14ac:dyDescent="0.25">
      <c r="A324" s="9"/>
      <c r="B324" s="1"/>
      <c r="C324" s="1"/>
      <c r="D324" s="1"/>
    </row>
    <row r="325" spans="1:4" x14ac:dyDescent="0.25">
      <c r="A325" s="9"/>
      <c r="B325" s="1"/>
      <c r="C325" s="1"/>
      <c r="D325" s="1"/>
    </row>
    <row r="326" spans="1:4" x14ac:dyDescent="0.25">
      <c r="A326" s="9"/>
      <c r="B326" s="1"/>
      <c r="C326" s="1"/>
      <c r="D326" s="1"/>
    </row>
    <row r="327" spans="1:4" x14ac:dyDescent="0.25">
      <c r="A327" s="9"/>
      <c r="B327" s="1"/>
      <c r="C327" s="1"/>
      <c r="D327" s="1"/>
    </row>
    <row r="328" spans="1:4" x14ac:dyDescent="0.25">
      <c r="A328" s="9"/>
      <c r="B328" s="1"/>
      <c r="C328" s="1"/>
      <c r="D328" s="1"/>
    </row>
    <row r="329" spans="1:4" x14ac:dyDescent="0.25">
      <c r="A329" s="9"/>
      <c r="B329" s="1"/>
      <c r="C329" s="1"/>
      <c r="D329" s="1"/>
    </row>
    <row r="330" spans="1:4" x14ac:dyDescent="0.25">
      <c r="A330" s="9"/>
      <c r="B330" s="1"/>
      <c r="C330" s="1"/>
      <c r="D330" s="1"/>
    </row>
    <row r="331" spans="1:4" x14ac:dyDescent="0.25">
      <c r="A331" s="9"/>
      <c r="B331" s="1"/>
      <c r="C331" s="1"/>
      <c r="D331" s="1"/>
    </row>
    <row r="332" spans="1:4" x14ac:dyDescent="0.25">
      <c r="A332" s="9"/>
      <c r="B332" s="1"/>
      <c r="C332" s="1"/>
      <c r="D332" s="1"/>
    </row>
    <row r="333" spans="1:4" x14ac:dyDescent="0.25">
      <c r="A333" s="9"/>
      <c r="B333" s="1"/>
      <c r="C333" s="1"/>
      <c r="D333" s="1"/>
    </row>
    <row r="334" spans="1:4" x14ac:dyDescent="0.25">
      <c r="A334" s="9"/>
      <c r="B334" s="1"/>
      <c r="C334" s="1"/>
      <c r="D334" s="1"/>
    </row>
    <row r="335" spans="1:4" x14ac:dyDescent="0.25">
      <c r="A335" s="9"/>
      <c r="B335" s="1"/>
      <c r="C335" s="1"/>
      <c r="D335" s="1"/>
    </row>
    <row r="336" spans="1:4" x14ac:dyDescent="0.25">
      <c r="A336" s="9"/>
      <c r="B336" s="1"/>
      <c r="C336" s="1"/>
      <c r="D336" s="1"/>
    </row>
    <row r="337" spans="1:4" x14ac:dyDescent="0.25">
      <c r="A337" s="9"/>
      <c r="B337" s="1"/>
      <c r="C337" s="1"/>
      <c r="D337" s="1"/>
    </row>
    <row r="338" spans="1:4" x14ac:dyDescent="0.25">
      <c r="A338" s="9"/>
      <c r="B338" s="1"/>
      <c r="C338" s="1"/>
      <c r="D338" s="1"/>
    </row>
    <row r="339" spans="1:4" x14ac:dyDescent="0.25">
      <c r="A339" s="9"/>
      <c r="B339" s="1"/>
      <c r="C339" s="1"/>
      <c r="D339" s="1"/>
    </row>
    <row r="340" spans="1:4" x14ac:dyDescent="0.25">
      <c r="A340" s="9"/>
      <c r="B340" s="1"/>
      <c r="C340" s="1"/>
      <c r="D340" s="1"/>
    </row>
    <row r="341" spans="1:4" x14ac:dyDescent="0.25">
      <c r="A341" s="9"/>
      <c r="B341" s="1"/>
      <c r="C341" s="1"/>
      <c r="D341" s="1"/>
    </row>
    <row r="342" spans="1:4" x14ac:dyDescent="0.25">
      <c r="A342" s="9"/>
      <c r="B342" s="1"/>
      <c r="C342" s="1"/>
      <c r="D342" s="1"/>
    </row>
    <row r="343" spans="1:4" x14ac:dyDescent="0.25">
      <c r="A343" s="9"/>
      <c r="B343" s="1"/>
      <c r="C343" s="1"/>
      <c r="D343" s="1"/>
    </row>
    <row r="344" spans="1:4" x14ac:dyDescent="0.25">
      <c r="A344" s="9"/>
      <c r="B344" s="1"/>
      <c r="C344" s="1"/>
      <c r="D344" s="1"/>
    </row>
    <row r="345" spans="1:4" x14ac:dyDescent="0.25">
      <c r="A345" s="9"/>
      <c r="B345" s="1"/>
      <c r="C345" s="1"/>
      <c r="D345" s="1"/>
    </row>
    <row r="346" spans="1:4" x14ac:dyDescent="0.25">
      <c r="A346" s="9"/>
      <c r="B346" s="1"/>
      <c r="C346" s="1"/>
      <c r="D346" s="1"/>
    </row>
    <row r="347" spans="1:4" x14ac:dyDescent="0.25">
      <c r="A347" s="9"/>
      <c r="B347" s="1"/>
      <c r="C347" s="1"/>
      <c r="D347" s="1"/>
    </row>
    <row r="348" spans="1:4" x14ac:dyDescent="0.25">
      <c r="A348" s="9"/>
      <c r="B348" s="1"/>
      <c r="C348" s="1"/>
      <c r="D348" s="1"/>
    </row>
    <row r="349" spans="1:4" x14ac:dyDescent="0.25">
      <c r="A349" s="9"/>
      <c r="B349" s="1"/>
      <c r="C349" s="1"/>
      <c r="D349" s="1"/>
    </row>
    <row r="350" spans="1:4" x14ac:dyDescent="0.25">
      <c r="A350" s="9"/>
      <c r="B350" s="1"/>
      <c r="C350" s="1"/>
      <c r="D350" s="1"/>
    </row>
    <row r="351" spans="1:4" x14ac:dyDescent="0.25">
      <c r="A351" s="9"/>
      <c r="B351" s="1"/>
      <c r="C351" s="1"/>
      <c r="D351" s="1"/>
    </row>
    <row r="352" spans="1:4" x14ac:dyDescent="0.25">
      <c r="A352" s="9"/>
      <c r="B352" s="1"/>
      <c r="C352" s="1"/>
      <c r="D352" s="1"/>
    </row>
    <row r="353" spans="1:4" x14ac:dyDescent="0.25">
      <c r="A353" s="9"/>
      <c r="B353" s="1"/>
      <c r="C353" s="1"/>
      <c r="D353" s="1"/>
    </row>
    <row r="354" spans="1:4" x14ac:dyDescent="0.25">
      <c r="A354" s="9"/>
      <c r="B354" s="1"/>
      <c r="C354" s="1"/>
      <c r="D354" s="1"/>
    </row>
    <row r="355" spans="1:4" x14ac:dyDescent="0.25">
      <c r="A355" s="9"/>
      <c r="B355" s="1"/>
      <c r="C355" s="1"/>
      <c r="D355" s="1"/>
    </row>
    <row r="356" spans="1:4" x14ac:dyDescent="0.25">
      <c r="A356" s="9"/>
      <c r="B356" s="1"/>
      <c r="C356" s="1"/>
      <c r="D356" s="1"/>
    </row>
    <row r="357" spans="1:4" x14ac:dyDescent="0.25">
      <c r="A357" s="9"/>
      <c r="B357" s="1"/>
      <c r="C357" s="1"/>
      <c r="D357" s="1"/>
    </row>
    <row r="358" spans="1:4" x14ac:dyDescent="0.25">
      <c r="D358" s="1"/>
    </row>
    <row r="359" spans="1:4" x14ac:dyDescent="0.25">
      <c r="D359" s="1"/>
    </row>
  </sheetData>
  <mergeCells count="9">
    <mergeCell ref="C2:E2"/>
    <mergeCell ref="C3:E3"/>
    <mergeCell ref="C4:E4"/>
    <mergeCell ref="A1:E1"/>
    <mergeCell ref="A10:B10"/>
    <mergeCell ref="A7:B7"/>
    <mergeCell ref="A8:B8"/>
    <mergeCell ref="A9:B9"/>
    <mergeCell ref="A6:B6"/>
  </mergeCells>
  <pageMargins left="0.25" right="0.25" top="0.75" bottom="0.75" header="0.3" footer="0.3"/>
  <pageSetup orientation="landscape" horizontalDpi="4294967295" verticalDpi="4294967295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O434"/>
  <sheetViews>
    <sheetView zoomScaleNormal="100" workbookViewId="0">
      <selection activeCell="B7" sqref="B7:B9"/>
    </sheetView>
  </sheetViews>
  <sheetFormatPr defaultRowHeight="15" x14ac:dyDescent="0.25"/>
  <cols>
    <col min="1" max="1" width="28.28515625" customWidth="1"/>
    <col min="2" max="2" width="17.28515625" bestFit="1" customWidth="1"/>
    <col min="3" max="3" width="16.5703125" customWidth="1"/>
    <col min="4" max="4" width="16.5703125" bestFit="1" customWidth="1"/>
    <col min="5" max="5" width="16.5703125" customWidth="1"/>
    <col min="6" max="6" width="15.85546875" customWidth="1"/>
    <col min="7" max="7" width="18.5703125" customWidth="1"/>
  </cols>
  <sheetData>
    <row r="1" spans="1:15" ht="20.25" x14ac:dyDescent="0.3">
      <c r="A1" s="78" t="s">
        <v>51</v>
      </c>
      <c r="B1" s="78"/>
      <c r="C1" s="78"/>
      <c r="D1" s="78"/>
      <c r="E1" s="95"/>
      <c r="F1" s="95"/>
      <c r="G1" s="3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43" t="s">
        <v>12</v>
      </c>
      <c r="B2" s="87" t="str">
        <f>'Eval Summary'!B3</f>
        <v>S0000000XX</v>
      </c>
      <c r="C2" s="87"/>
      <c r="D2" s="1"/>
      <c r="E2" s="48"/>
      <c r="F2" s="48"/>
      <c r="G2" s="3"/>
      <c r="H2" s="1"/>
      <c r="I2" s="1"/>
      <c r="J2" s="1"/>
      <c r="K2" s="1"/>
      <c r="L2" s="1"/>
      <c r="M2" s="1"/>
      <c r="N2" s="1"/>
      <c r="O2" s="1"/>
    </row>
    <row r="3" spans="1:15" ht="18" x14ac:dyDescent="0.25">
      <c r="A3" s="43" t="s">
        <v>10</v>
      </c>
      <c r="B3" s="88" t="str">
        <f>'Eval Summary'!B4</f>
        <v>Description of Services</v>
      </c>
      <c r="C3" s="88"/>
      <c r="D3" s="1"/>
      <c r="E3" s="48"/>
      <c r="F3" s="48"/>
      <c r="G3" s="3"/>
      <c r="H3" s="1"/>
      <c r="I3" s="1"/>
      <c r="J3" s="1"/>
      <c r="K3" s="1"/>
      <c r="L3" s="1"/>
      <c r="M3" s="1"/>
      <c r="N3" s="1"/>
      <c r="O3" s="1"/>
    </row>
    <row r="4" spans="1:15" ht="17.45" customHeight="1" x14ac:dyDescent="0.25">
      <c r="A4" s="43" t="s">
        <v>23</v>
      </c>
      <c r="B4" s="88" t="str">
        <f>'Prospective Contractor A CS'!C4</f>
        <v>Prospective Contractor A</v>
      </c>
      <c r="C4" s="88"/>
      <c r="D4" s="1"/>
      <c r="E4" s="95"/>
      <c r="F4" s="95"/>
      <c r="H4" s="1"/>
      <c r="I4" s="1"/>
      <c r="J4" s="1"/>
      <c r="K4" s="1"/>
      <c r="L4" s="1"/>
      <c r="M4" s="1"/>
      <c r="N4" s="1"/>
      <c r="O4" s="1"/>
    </row>
    <row r="5" spans="1:15" ht="6" customHeight="1" x14ac:dyDescent="0.25">
      <c r="A5" s="42"/>
      <c r="B5" s="42"/>
      <c r="C5" s="1"/>
      <c r="D5" s="1"/>
      <c r="H5" s="1"/>
      <c r="I5" s="1"/>
      <c r="J5" s="1"/>
      <c r="K5" s="1"/>
      <c r="L5" s="1"/>
      <c r="M5" s="1"/>
      <c r="N5" s="1"/>
      <c r="O5" s="1"/>
    </row>
    <row r="6" spans="1:15" ht="15.6" customHeight="1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H6" s="1"/>
      <c r="I6" s="1"/>
      <c r="J6" s="1"/>
      <c r="K6" s="1"/>
      <c r="L6" s="1"/>
      <c r="M6" s="1"/>
      <c r="N6" s="1"/>
      <c r="O6" s="1"/>
    </row>
    <row r="7" spans="1:15" ht="15" customHeight="1" x14ac:dyDescent="0.25">
      <c r="A7" s="96" t="s">
        <v>0</v>
      </c>
      <c r="B7" s="99" t="s">
        <v>52</v>
      </c>
      <c r="C7" s="99" t="s">
        <v>27</v>
      </c>
      <c r="D7" s="99" t="s">
        <v>7</v>
      </c>
      <c r="E7" s="89" t="s">
        <v>43</v>
      </c>
      <c r="F7" s="92" t="s">
        <v>8</v>
      </c>
      <c r="G7" s="1"/>
      <c r="H7" s="1"/>
      <c r="I7" s="1"/>
      <c r="J7" s="1"/>
      <c r="K7" s="1"/>
      <c r="L7" s="1"/>
      <c r="M7" s="1"/>
      <c r="N7" s="1"/>
    </row>
    <row r="8" spans="1:15" ht="14.45" customHeight="1" x14ac:dyDescent="0.25">
      <c r="A8" s="97"/>
      <c r="B8" s="100"/>
      <c r="C8" s="100"/>
      <c r="D8" s="100"/>
      <c r="E8" s="90"/>
      <c r="F8" s="93"/>
      <c r="G8" s="1"/>
      <c r="H8" s="1"/>
      <c r="I8" s="1"/>
      <c r="J8" s="1"/>
      <c r="K8" s="1"/>
      <c r="L8" s="1"/>
      <c r="M8" s="1"/>
      <c r="N8" s="1"/>
    </row>
    <row r="9" spans="1:15" ht="32.450000000000003" customHeight="1" thickBot="1" x14ac:dyDescent="0.3">
      <c r="A9" s="98"/>
      <c r="B9" s="101"/>
      <c r="C9" s="101"/>
      <c r="D9" s="101"/>
      <c r="E9" s="91"/>
      <c r="F9" s="94"/>
      <c r="G9" s="1"/>
      <c r="H9" s="7"/>
      <c r="I9" s="1"/>
      <c r="J9" s="1"/>
      <c r="K9" s="1"/>
      <c r="L9" s="1"/>
      <c r="M9" s="1"/>
      <c r="N9" s="1"/>
    </row>
    <row r="10" spans="1:15" ht="31.5" customHeight="1" thickBot="1" x14ac:dyDescent="0.3">
      <c r="A10" s="38" t="s">
        <v>13</v>
      </c>
      <c r="B10" s="35">
        <f>'Prospective Contractor A CS'!F7</f>
        <v>0</v>
      </c>
      <c r="C10" s="36">
        <v>10</v>
      </c>
      <c r="D10" s="37">
        <f>(B10/C10)</f>
        <v>0</v>
      </c>
      <c r="E10" s="38">
        <v>175</v>
      </c>
      <c r="F10" s="33">
        <f>SUM(D10*E10)</f>
        <v>0</v>
      </c>
      <c r="H10" s="8"/>
      <c r="K10" s="1"/>
      <c r="L10" s="1"/>
      <c r="M10" s="1"/>
      <c r="N10" s="1"/>
    </row>
    <row r="11" spans="1:15" ht="31.5" customHeight="1" thickBot="1" x14ac:dyDescent="0.3">
      <c r="A11" s="38" t="s">
        <v>14</v>
      </c>
      <c r="B11" s="35">
        <f>'Prospective Contractor A CS'!F8</f>
        <v>0</v>
      </c>
      <c r="C11" s="36">
        <v>10</v>
      </c>
      <c r="D11" s="37">
        <f t="shared" ref="D11" si="0">(B11/C11)</f>
        <v>0</v>
      </c>
      <c r="E11" s="38">
        <v>210</v>
      </c>
      <c r="F11" s="33">
        <f t="shared" ref="F11" si="1">SUM(D11*E11)</f>
        <v>0</v>
      </c>
      <c r="H11" s="8"/>
      <c r="K11" s="1"/>
      <c r="L11" s="1"/>
      <c r="M11" s="1"/>
      <c r="N11" s="1"/>
    </row>
    <row r="12" spans="1:15" ht="31.5" customHeight="1" thickBot="1" x14ac:dyDescent="0.3">
      <c r="A12" s="38" t="s">
        <v>15</v>
      </c>
      <c r="B12" s="35">
        <f>'Prospective Contractor A CS'!F9</f>
        <v>0</v>
      </c>
      <c r="C12" s="36">
        <v>10</v>
      </c>
      <c r="D12" s="37">
        <f t="shared" ref="D12:D13" si="2">(B12/C12)</f>
        <v>0</v>
      </c>
      <c r="E12" s="38">
        <v>105</v>
      </c>
      <c r="F12" s="33">
        <f t="shared" ref="F12" si="3">SUM(D12*E12)</f>
        <v>0</v>
      </c>
      <c r="H12" s="1"/>
      <c r="K12" s="1"/>
      <c r="L12" s="1"/>
      <c r="M12" s="1"/>
      <c r="N12" s="1"/>
    </row>
    <row r="13" spans="1:15" ht="31.5" customHeight="1" thickBot="1" x14ac:dyDescent="0.3">
      <c r="A13" s="74" t="s">
        <v>40</v>
      </c>
      <c r="B13" s="75">
        <f>'Prospective Contractor A CS'!F10</f>
        <v>0</v>
      </c>
      <c r="C13" s="36">
        <v>10</v>
      </c>
      <c r="D13" s="37">
        <f t="shared" si="2"/>
        <v>0</v>
      </c>
      <c r="E13" s="38">
        <v>210</v>
      </c>
      <c r="F13" s="76">
        <f>SUM(D13*E13)</f>
        <v>0</v>
      </c>
      <c r="H13" s="1"/>
      <c r="K13" s="1"/>
      <c r="L13" s="1"/>
      <c r="M13" s="1"/>
      <c r="N13" s="1"/>
    </row>
    <row r="14" spans="1:15" ht="31.5" customHeight="1" thickBot="1" x14ac:dyDescent="0.3">
      <c r="A14" s="5"/>
      <c r="B14" s="27"/>
      <c r="C14" s="1"/>
      <c r="D14" s="1"/>
      <c r="E14" s="1"/>
      <c r="F14" s="23"/>
      <c r="G14" s="1"/>
      <c r="H14" s="1"/>
      <c r="I14" s="1"/>
    </row>
    <row r="15" spans="1:15" ht="19.899999999999999" customHeight="1" thickBot="1" x14ac:dyDescent="0.3">
      <c r="B15" s="1"/>
      <c r="C15" s="1"/>
      <c r="D15" s="1"/>
      <c r="E15" s="40" t="s">
        <v>9</v>
      </c>
      <c r="F15" s="39">
        <f>SUM(F10:F13)</f>
        <v>0</v>
      </c>
      <c r="G15" s="1"/>
      <c r="H15" s="1"/>
      <c r="I15" s="1"/>
    </row>
    <row r="16" spans="1:15" ht="19.899999999999999" customHeight="1" x14ac:dyDescent="0.3">
      <c r="B16" s="1"/>
      <c r="C16" s="1"/>
      <c r="D16" s="1"/>
      <c r="E16" s="13"/>
      <c r="F16" s="24"/>
      <c r="G16" s="1"/>
      <c r="H16" s="6"/>
      <c r="I16" s="1"/>
      <c r="J16" s="1"/>
      <c r="K16" s="1"/>
      <c r="L16" s="1"/>
      <c r="M16" s="1"/>
      <c r="N16" s="1"/>
    </row>
    <row r="17" spans="1:15" ht="19.899999999999999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9.899999999999999" customHeight="1" x14ac:dyDescent="0.25">
      <c r="A18" s="4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5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</row>
    <row r="426" spans="1:15" x14ac:dyDescent="0.25">
      <c r="A426" s="1"/>
      <c r="B426" s="1"/>
      <c r="C426" s="1"/>
      <c r="D426" s="1"/>
      <c r="E426" s="1"/>
      <c r="F426" s="1"/>
    </row>
    <row r="427" spans="1:15" x14ac:dyDescent="0.25">
      <c r="A427" s="1"/>
      <c r="B427" s="1"/>
      <c r="C427" s="1"/>
      <c r="D427" s="1"/>
      <c r="E427" s="1"/>
      <c r="F427" s="1"/>
    </row>
    <row r="428" spans="1:15" x14ac:dyDescent="0.25">
      <c r="A428" s="1"/>
      <c r="B428" s="1"/>
      <c r="C428" s="1"/>
      <c r="D428" s="1"/>
      <c r="E428" s="1"/>
      <c r="F428" s="1"/>
    </row>
    <row r="429" spans="1:15" x14ac:dyDescent="0.25">
      <c r="A429" s="1"/>
      <c r="B429" s="1"/>
      <c r="C429" s="1"/>
      <c r="D429" s="1"/>
      <c r="E429" s="1"/>
      <c r="F429" s="1"/>
    </row>
    <row r="430" spans="1:15" x14ac:dyDescent="0.25">
      <c r="A430" s="1"/>
      <c r="B430" s="1"/>
      <c r="C430" s="1"/>
      <c r="D430" s="1"/>
      <c r="E430" s="1"/>
      <c r="F430" s="1"/>
    </row>
    <row r="431" spans="1:15" x14ac:dyDescent="0.25">
      <c r="A431" s="1"/>
      <c r="B431" s="1"/>
      <c r="C431" s="1"/>
      <c r="D431" s="1"/>
      <c r="E431" s="1"/>
      <c r="F431" s="1"/>
    </row>
    <row r="432" spans="1:15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</row>
  </sheetData>
  <mergeCells count="12">
    <mergeCell ref="E7:E9"/>
    <mergeCell ref="F7:F9"/>
    <mergeCell ref="E4:F4"/>
    <mergeCell ref="E1:F1"/>
    <mergeCell ref="A1:D1"/>
    <mergeCell ref="B2:C2"/>
    <mergeCell ref="B3:C3"/>
    <mergeCell ref="B4:C4"/>
    <mergeCell ref="A7:A9"/>
    <mergeCell ref="B7:B9"/>
    <mergeCell ref="C7:C9"/>
    <mergeCell ref="D7:D9"/>
  </mergeCells>
  <pageMargins left="0.25" right="0.25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5A19-33CF-4062-97E5-DA60D9D44FCC}">
  <sheetPr>
    <tabColor theme="4"/>
  </sheetPr>
  <dimension ref="A1:R359"/>
  <sheetViews>
    <sheetView zoomScaleNormal="100" workbookViewId="0">
      <selection sqref="A1:E1"/>
    </sheetView>
  </sheetViews>
  <sheetFormatPr defaultRowHeight="15" x14ac:dyDescent="0.25"/>
  <cols>
    <col min="1" max="1" width="5.140625" style="10" customWidth="1"/>
    <col min="2" max="2" width="23.7109375" customWidth="1"/>
    <col min="3" max="5" width="14.7109375" customWidth="1"/>
    <col min="6" max="6" width="20" customWidth="1"/>
    <col min="7" max="9" width="14.42578125" customWidth="1"/>
  </cols>
  <sheetData>
    <row r="1" spans="1:18" ht="20.25" x14ac:dyDescent="0.3">
      <c r="A1" s="78" t="s">
        <v>50</v>
      </c>
      <c r="B1" s="78"/>
      <c r="C1" s="78"/>
      <c r="D1" s="78"/>
      <c r="E1" s="78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</row>
    <row r="2" spans="1:18" ht="21" customHeight="1" x14ac:dyDescent="0.25">
      <c r="A2" s="46"/>
      <c r="B2" s="43" t="s">
        <v>12</v>
      </c>
      <c r="C2" s="87" t="str">
        <f>'Eval Summary'!B3</f>
        <v>S0000000XX</v>
      </c>
      <c r="D2" s="87"/>
      <c r="E2" s="87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</row>
    <row r="3" spans="1:18" ht="21" customHeight="1" x14ac:dyDescent="0.25">
      <c r="A3" s="46"/>
      <c r="B3" s="43" t="s">
        <v>10</v>
      </c>
      <c r="C3" s="88" t="str">
        <f>'Eval Summary'!B4</f>
        <v>Description of Services</v>
      </c>
      <c r="D3" s="88"/>
      <c r="E3" s="88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</row>
    <row r="4" spans="1:18" ht="21" customHeight="1" x14ac:dyDescent="0.25">
      <c r="A4" s="46"/>
      <c r="B4" s="43" t="s">
        <v>23</v>
      </c>
      <c r="C4" s="88" t="s">
        <v>28</v>
      </c>
      <c r="D4" s="88"/>
      <c r="E4" s="88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</row>
    <row r="5" spans="1:18" ht="10.5" customHeight="1" thickBot="1" x14ac:dyDescent="0.3">
      <c r="A5" s="47"/>
      <c r="B5" s="47"/>
      <c r="C5" s="4"/>
      <c r="D5" s="1"/>
      <c r="E5" s="1"/>
      <c r="F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25">
      <c r="A6" s="84" t="s">
        <v>0</v>
      </c>
      <c r="B6" s="84"/>
      <c r="C6" s="31" t="s">
        <v>24</v>
      </c>
      <c r="D6" s="31" t="s">
        <v>25</v>
      </c>
      <c r="E6" s="31" t="s">
        <v>26</v>
      </c>
      <c r="F6" s="34" t="s">
        <v>17</v>
      </c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1.5" customHeight="1" x14ac:dyDescent="0.25">
      <c r="A7" s="86" t="s">
        <v>13</v>
      </c>
      <c r="B7" s="86"/>
      <c r="C7" s="32">
        <v>0</v>
      </c>
      <c r="D7" s="32"/>
      <c r="E7" s="32"/>
      <c r="F7" s="41">
        <f>AVERAGE(C7:E7)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1.5" customHeight="1" x14ac:dyDescent="0.25">
      <c r="A8" s="86" t="s">
        <v>14</v>
      </c>
      <c r="B8" s="86"/>
      <c r="C8" s="32">
        <v>0</v>
      </c>
      <c r="D8" s="32"/>
      <c r="E8" s="32"/>
      <c r="F8" s="41">
        <f t="shared" ref="F8:F10" si="0">AVERAGE(C8:E8)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 x14ac:dyDescent="0.25">
      <c r="A9" s="86" t="s">
        <v>15</v>
      </c>
      <c r="B9" s="86"/>
      <c r="C9" s="32">
        <v>0</v>
      </c>
      <c r="D9" s="32"/>
      <c r="E9" s="32"/>
      <c r="F9" s="4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customHeight="1" x14ac:dyDescent="0.25">
      <c r="A10" s="86" t="s">
        <v>39</v>
      </c>
      <c r="B10" s="86"/>
      <c r="C10" s="32">
        <v>0</v>
      </c>
      <c r="D10" s="32"/>
      <c r="E10" s="32"/>
      <c r="F10" s="4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9"/>
      <c r="B283" s="1"/>
      <c r="C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9"/>
      <c r="B284" s="1"/>
      <c r="C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9"/>
      <c r="B285" s="1"/>
      <c r="C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9"/>
      <c r="B286" s="1"/>
      <c r="C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9"/>
      <c r="B287" s="1"/>
      <c r="C287" s="1"/>
      <c r="D287" s="1"/>
      <c r="E287" s="1"/>
      <c r="F287" s="1"/>
      <c r="Q287" s="1"/>
    </row>
    <row r="288" spans="1:17" x14ac:dyDescent="0.25">
      <c r="A288" s="9"/>
      <c r="B288" s="1"/>
      <c r="C288" s="1"/>
      <c r="D288" s="1"/>
      <c r="E288" s="1"/>
      <c r="F288" s="1"/>
      <c r="Q288" s="1"/>
    </row>
    <row r="289" spans="1:17" x14ac:dyDescent="0.25">
      <c r="A289" s="9"/>
      <c r="B289" s="1"/>
      <c r="C289" s="1"/>
      <c r="D289" s="1"/>
      <c r="E289" s="1"/>
      <c r="F289" s="1"/>
      <c r="Q289" s="1"/>
    </row>
    <row r="290" spans="1:17" x14ac:dyDescent="0.25">
      <c r="A290" s="9"/>
      <c r="B290" s="1"/>
      <c r="C290" s="1"/>
      <c r="D290" s="1"/>
      <c r="E290" s="1"/>
      <c r="F290" s="1"/>
      <c r="Q290" s="1"/>
    </row>
    <row r="291" spans="1:17" x14ac:dyDescent="0.25">
      <c r="A291" s="9"/>
      <c r="B291" s="1"/>
      <c r="C291" s="1"/>
      <c r="D291" s="1"/>
      <c r="E291" s="1"/>
      <c r="F291" s="1"/>
    </row>
    <row r="292" spans="1:17" x14ac:dyDescent="0.25">
      <c r="A292" s="9"/>
      <c r="B292" s="1"/>
      <c r="C292" s="1"/>
      <c r="D292" s="1"/>
      <c r="F292" s="1"/>
    </row>
    <row r="293" spans="1:17" x14ac:dyDescent="0.25">
      <c r="A293" s="9"/>
      <c r="B293" s="1"/>
      <c r="C293" s="1"/>
      <c r="D293" s="1"/>
      <c r="F293" s="1"/>
    </row>
    <row r="294" spans="1:17" x14ac:dyDescent="0.25">
      <c r="A294" s="9"/>
      <c r="B294" s="1"/>
      <c r="C294" s="1"/>
      <c r="D294" s="1"/>
    </row>
    <row r="295" spans="1:17" x14ac:dyDescent="0.25">
      <c r="A295" s="9"/>
      <c r="B295" s="1"/>
      <c r="C295" s="1"/>
      <c r="D295" s="1"/>
    </row>
    <row r="296" spans="1:17" x14ac:dyDescent="0.25">
      <c r="A296" s="9"/>
      <c r="B296" s="1"/>
      <c r="C296" s="1"/>
      <c r="D296" s="1"/>
    </row>
    <row r="297" spans="1:17" x14ac:dyDescent="0.25">
      <c r="A297" s="9"/>
      <c r="B297" s="1"/>
      <c r="C297" s="1"/>
      <c r="D297" s="1"/>
    </row>
    <row r="298" spans="1:17" x14ac:dyDescent="0.25">
      <c r="A298" s="9"/>
      <c r="B298" s="1"/>
      <c r="C298" s="1"/>
      <c r="D298" s="1"/>
    </row>
    <row r="299" spans="1:17" x14ac:dyDescent="0.25">
      <c r="A299" s="9"/>
      <c r="B299" s="1"/>
      <c r="C299" s="1"/>
      <c r="D299" s="1"/>
    </row>
    <row r="300" spans="1:17" x14ac:dyDescent="0.25">
      <c r="A300" s="9"/>
      <c r="B300" s="1"/>
      <c r="C300" s="1"/>
      <c r="D300" s="1"/>
    </row>
    <row r="301" spans="1:17" x14ac:dyDescent="0.25">
      <c r="A301" s="9"/>
      <c r="B301" s="1"/>
      <c r="C301" s="1"/>
      <c r="D301" s="1"/>
    </row>
    <row r="302" spans="1:17" x14ac:dyDescent="0.25">
      <c r="A302" s="9"/>
      <c r="B302" s="1"/>
      <c r="C302" s="1"/>
      <c r="D302" s="1"/>
    </row>
    <row r="303" spans="1:17" x14ac:dyDescent="0.25">
      <c r="A303" s="9"/>
      <c r="B303" s="1"/>
      <c r="C303" s="1"/>
      <c r="D303" s="1"/>
    </row>
    <row r="304" spans="1:17" x14ac:dyDescent="0.25">
      <c r="A304" s="9"/>
      <c r="B304" s="1"/>
      <c r="C304" s="1"/>
      <c r="D304" s="1"/>
    </row>
    <row r="305" spans="1:4" x14ac:dyDescent="0.25">
      <c r="A305" s="9"/>
      <c r="B305" s="1"/>
      <c r="C305" s="1"/>
      <c r="D305" s="1"/>
    </row>
    <row r="306" spans="1:4" x14ac:dyDescent="0.25">
      <c r="A306" s="9"/>
      <c r="B306" s="1"/>
      <c r="C306" s="1"/>
      <c r="D306" s="1"/>
    </row>
    <row r="307" spans="1:4" x14ac:dyDescent="0.25">
      <c r="A307" s="9"/>
      <c r="B307" s="1"/>
      <c r="C307" s="1"/>
      <c r="D307" s="1"/>
    </row>
    <row r="308" spans="1:4" x14ac:dyDescent="0.25">
      <c r="A308" s="9"/>
      <c r="B308" s="1"/>
      <c r="C308" s="1"/>
      <c r="D308" s="1"/>
    </row>
    <row r="309" spans="1:4" x14ac:dyDescent="0.25">
      <c r="A309" s="9"/>
      <c r="B309" s="1"/>
      <c r="C309" s="1"/>
      <c r="D309" s="1"/>
    </row>
    <row r="310" spans="1:4" x14ac:dyDescent="0.25">
      <c r="A310" s="9"/>
      <c r="B310" s="1"/>
      <c r="C310" s="1"/>
      <c r="D310" s="1"/>
    </row>
    <row r="311" spans="1:4" x14ac:dyDescent="0.25">
      <c r="A311" s="9"/>
      <c r="B311" s="1"/>
      <c r="C311" s="1"/>
      <c r="D311" s="1"/>
    </row>
    <row r="312" spans="1:4" x14ac:dyDescent="0.25">
      <c r="A312" s="9"/>
      <c r="B312" s="1"/>
      <c r="C312" s="1"/>
      <c r="D312" s="1"/>
    </row>
    <row r="313" spans="1:4" x14ac:dyDescent="0.25">
      <c r="A313" s="9"/>
      <c r="B313" s="1"/>
      <c r="C313" s="1"/>
      <c r="D313" s="1"/>
    </row>
    <row r="314" spans="1:4" x14ac:dyDescent="0.25">
      <c r="A314" s="9"/>
      <c r="B314" s="1"/>
      <c r="C314" s="1"/>
      <c r="D314" s="1"/>
    </row>
    <row r="315" spans="1:4" x14ac:dyDescent="0.25">
      <c r="A315" s="9"/>
      <c r="B315" s="1"/>
      <c r="C315" s="1"/>
      <c r="D315" s="1"/>
    </row>
    <row r="316" spans="1:4" x14ac:dyDescent="0.25">
      <c r="A316" s="9"/>
      <c r="B316" s="1"/>
      <c r="C316" s="1"/>
      <c r="D316" s="1"/>
    </row>
    <row r="317" spans="1:4" x14ac:dyDescent="0.25">
      <c r="A317" s="9"/>
      <c r="B317" s="1"/>
      <c r="C317" s="1"/>
      <c r="D317" s="1"/>
    </row>
    <row r="318" spans="1:4" x14ac:dyDescent="0.25">
      <c r="A318" s="9"/>
      <c r="B318" s="1"/>
      <c r="C318" s="1"/>
      <c r="D318" s="1"/>
    </row>
    <row r="319" spans="1:4" x14ac:dyDescent="0.25">
      <c r="A319" s="9"/>
      <c r="B319" s="1"/>
      <c r="C319" s="1"/>
      <c r="D319" s="1"/>
    </row>
    <row r="320" spans="1:4" x14ac:dyDescent="0.25">
      <c r="A320" s="9"/>
      <c r="B320" s="1"/>
      <c r="C320" s="1"/>
      <c r="D320" s="1"/>
    </row>
    <row r="321" spans="1:4" x14ac:dyDescent="0.25">
      <c r="A321" s="9"/>
      <c r="B321" s="1"/>
      <c r="C321" s="1"/>
      <c r="D321" s="1"/>
    </row>
    <row r="322" spans="1:4" x14ac:dyDescent="0.25">
      <c r="A322" s="9"/>
      <c r="B322" s="1"/>
      <c r="C322" s="1"/>
      <c r="D322" s="1"/>
    </row>
    <row r="323" spans="1:4" x14ac:dyDescent="0.25">
      <c r="A323" s="9"/>
      <c r="B323" s="1"/>
      <c r="C323" s="1"/>
      <c r="D323" s="1"/>
    </row>
    <row r="324" spans="1:4" x14ac:dyDescent="0.25">
      <c r="A324" s="9"/>
      <c r="B324" s="1"/>
      <c r="C324" s="1"/>
      <c r="D324" s="1"/>
    </row>
    <row r="325" spans="1:4" x14ac:dyDescent="0.25">
      <c r="A325" s="9"/>
      <c r="B325" s="1"/>
      <c r="C325" s="1"/>
      <c r="D325" s="1"/>
    </row>
    <row r="326" spans="1:4" x14ac:dyDescent="0.25">
      <c r="A326" s="9"/>
      <c r="B326" s="1"/>
      <c r="C326" s="1"/>
      <c r="D326" s="1"/>
    </row>
    <row r="327" spans="1:4" x14ac:dyDescent="0.25">
      <c r="A327" s="9"/>
      <c r="B327" s="1"/>
      <c r="C327" s="1"/>
      <c r="D327" s="1"/>
    </row>
    <row r="328" spans="1:4" x14ac:dyDescent="0.25">
      <c r="A328" s="9"/>
      <c r="B328" s="1"/>
      <c r="C328" s="1"/>
      <c r="D328" s="1"/>
    </row>
    <row r="329" spans="1:4" x14ac:dyDescent="0.25">
      <c r="A329" s="9"/>
      <c r="B329" s="1"/>
      <c r="C329" s="1"/>
      <c r="D329" s="1"/>
    </row>
    <row r="330" spans="1:4" x14ac:dyDescent="0.25">
      <c r="A330" s="9"/>
      <c r="B330" s="1"/>
      <c r="C330" s="1"/>
      <c r="D330" s="1"/>
    </row>
    <row r="331" spans="1:4" x14ac:dyDescent="0.25">
      <c r="A331" s="9"/>
      <c r="B331" s="1"/>
      <c r="C331" s="1"/>
      <c r="D331" s="1"/>
    </row>
    <row r="332" spans="1:4" x14ac:dyDescent="0.25">
      <c r="A332" s="9"/>
      <c r="B332" s="1"/>
      <c r="C332" s="1"/>
      <c r="D332" s="1"/>
    </row>
    <row r="333" spans="1:4" x14ac:dyDescent="0.25">
      <c r="A333" s="9"/>
      <c r="B333" s="1"/>
      <c r="C333" s="1"/>
      <c r="D333" s="1"/>
    </row>
    <row r="334" spans="1:4" x14ac:dyDescent="0.25">
      <c r="A334" s="9"/>
      <c r="B334" s="1"/>
      <c r="C334" s="1"/>
      <c r="D334" s="1"/>
    </row>
    <row r="335" spans="1:4" x14ac:dyDescent="0.25">
      <c r="A335" s="9"/>
      <c r="B335" s="1"/>
      <c r="C335" s="1"/>
      <c r="D335" s="1"/>
    </row>
    <row r="336" spans="1:4" x14ac:dyDescent="0.25">
      <c r="A336" s="9"/>
      <c r="B336" s="1"/>
      <c r="C336" s="1"/>
      <c r="D336" s="1"/>
    </row>
    <row r="337" spans="1:4" x14ac:dyDescent="0.25">
      <c r="A337" s="9"/>
      <c r="B337" s="1"/>
      <c r="C337" s="1"/>
      <c r="D337" s="1"/>
    </row>
    <row r="338" spans="1:4" x14ac:dyDescent="0.25">
      <c r="A338" s="9"/>
      <c r="B338" s="1"/>
      <c r="C338" s="1"/>
      <c r="D338" s="1"/>
    </row>
    <row r="339" spans="1:4" x14ac:dyDescent="0.25">
      <c r="A339" s="9"/>
      <c r="B339" s="1"/>
      <c r="C339" s="1"/>
      <c r="D339" s="1"/>
    </row>
    <row r="340" spans="1:4" x14ac:dyDescent="0.25">
      <c r="A340" s="9"/>
      <c r="B340" s="1"/>
      <c r="C340" s="1"/>
      <c r="D340" s="1"/>
    </row>
    <row r="341" spans="1:4" x14ac:dyDescent="0.25">
      <c r="A341" s="9"/>
      <c r="B341" s="1"/>
      <c r="C341" s="1"/>
      <c r="D341" s="1"/>
    </row>
    <row r="342" spans="1:4" x14ac:dyDescent="0.25">
      <c r="A342" s="9"/>
      <c r="B342" s="1"/>
      <c r="C342" s="1"/>
      <c r="D342" s="1"/>
    </row>
    <row r="343" spans="1:4" x14ac:dyDescent="0.25">
      <c r="A343" s="9"/>
      <c r="B343" s="1"/>
      <c r="C343" s="1"/>
      <c r="D343" s="1"/>
    </row>
    <row r="344" spans="1:4" x14ac:dyDescent="0.25">
      <c r="A344" s="9"/>
      <c r="B344" s="1"/>
      <c r="C344" s="1"/>
      <c r="D344" s="1"/>
    </row>
    <row r="345" spans="1:4" x14ac:dyDescent="0.25">
      <c r="A345" s="9"/>
      <c r="B345" s="1"/>
      <c r="C345" s="1"/>
      <c r="D345" s="1"/>
    </row>
    <row r="346" spans="1:4" x14ac:dyDescent="0.25">
      <c r="A346" s="9"/>
      <c r="B346" s="1"/>
      <c r="C346" s="1"/>
      <c r="D346" s="1"/>
    </row>
    <row r="347" spans="1:4" x14ac:dyDescent="0.25">
      <c r="A347" s="9"/>
      <c r="B347" s="1"/>
      <c r="C347" s="1"/>
      <c r="D347" s="1"/>
    </row>
    <row r="348" spans="1:4" x14ac:dyDescent="0.25">
      <c r="A348" s="9"/>
      <c r="B348" s="1"/>
      <c r="C348" s="1"/>
      <c r="D348" s="1"/>
    </row>
    <row r="349" spans="1:4" x14ac:dyDescent="0.25">
      <c r="A349" s="9"/>
      <c r="B349" s="1"/>
      <c r="C349" s="1"/>
      <c r="D349" s="1"/>
    </row>
    <row r="350" spans="1:4" x14ac:dyDescent="0.25">
      <c r="A350" s="9"/>
      <c r="B350" s="1"/>
      <c r="C350" s="1"/>
      <c r="D350" s="1"/>
    </row>
    <row r="351" spans="1:4" x14ac:dyDescent="0.25">
      <c r="A351" s="9"/>
      <c r="B351" s="1"/>
      <c r="C351" s="1"/>
      <c r="D351" s="1"/>
    </row>
    <row r="352" spans="1:4" x14ac:dyDescent="0.25">
      <c r="A352" s="9"/>
      <c r="B352" s="1"/>
      <c r="C352" s="1"/>
      <c r="D352" s="1"/>
    </row>
    <row r="353" spans="1:4" x14ac:dyDescent="0.25">
      <c r="A353" s="9"/>
      <c r="B353" s="1"/>
      <c r="C353" s="1"/>
      <c r="D353" s="1"/>
    </row>
    <row r="354" spans="1:4" x14ac:dyDescent="0.25">
      <c r="A354" s="9"/>
      <c r="B354" s="1"/>
      <c r="C354" s="1"/>
      <c r="D354" s="1"/>
    </row>
    <row r="355" spans="1:4" x14ac:dyDescent="0.25">
      <c r="A355" s="9"/>
      <c r="B355" s="1"/>
      <c r="C355" s="1"/>
      <c r="D355" s="1"/>
    </row>
    <row r="356" spans="1:4" x14ac:dyDescent="0.25">
      <c r="A356" s="9"/>
      <c r="B356" s="1"/>
      <c r="C356" s="1"/>
      <c r="D356" s="1"/>
    </row>
    <row r="357" spans="1:4" x14ac:dyDescent="0.25">
      <c r="A357" s="9"/>
      <c r="B357" s="1"/>
      <c r="C357" s="1"/>
      <c r="D357" s="1"/>
    </row>
    <row r="358" spans="1:4" x14ac:dyDescent="0.25">
      <c r="D358" s="1"/>
    </row>
    <row r="359" spans="1:4" x14ac:dyDescent="0.25">
      <c r="D359" s="1"/>
    </row>
  </sheetData>
  <mergeCells count="9">
    <mergeCell ref="A8:B8"/>
    <mergeCell ref="A9:B9"/>
    <mergeCell ref="A10:B10"/>
    <mergeCell ref="A1:E1"/>
    <mergeCell ref="C2:E2"/>
    <mergeCell ref="C3:E3"/>
    <mergeCell ref="C4:E4"/>
    <mergeCell ref="A6:B6"/>
    <mergeCell ref="A7:B7"/>
  </mergeCells>
  <pageMargins left="0.25" right="0.25" top="0.75" bottom="0.75" header="0.3" footer="0.3"/>
  <pageSetup orientation="landscape" horizontalDpi="4294967295" verticalDpi="4294967295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DE74-D8A6-48F3-849A-7A1784346F8B}">
  <sheetPr>
    <tabColor theme="4"/>
  </sheetPr>
  <dimension ref="A1:O434"/>
  <sheetViews>
    <sheetView zoomScaleNormal="100" workbookViewId="0">
      <selection activeCell="B7" sqref="B7:B9"/>
    </sheetView>
  </sheetViews>
  <sheetFormatPr defaultRowHeight="15" x14ac:dyDescent="0.25"/>
  <cols>
    <col min="1" max="1" width="28.28515625" customWidth="1"/>
    <col min="2" max="2" width="17.28515625" bestFit="1" customWidth="1"/>
    <col min="3" max="3" width="16.5703125" customWidth="1"/>
    <col min="4" max="4" width="16.5703125" bestFit="1" customWidth="1"/>
    <col min="5" max="5" width="16.5703125" customWidth="1"/>
    <col min="6" max="6" width="15.85546875" customWidth="1"/>
    <col min="7" max="7" width="18.5703125" customWidth="1"/>
  </cols>
  <sheetData>
    <row r="1" spans="1:15" ht="20.25" x14ac:dyDescent="0.3">
      <c r="A1" s="78" t="s">
        <v>51</v>
      </c>
      <c r="B1" s="78"/>
      <c r="C1" s="78"/>
      <c r="D1" s="78"/>
      <c r="E1" s="95"/>
      <c r="F1" s="95"/>
      <c r="G1" s="3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43" t="s">
        <v>12</v>
      </c>
      <c r="B2" s="87" t="str">
        <f>'Eval Summary'!B3</f>
        <v>S0000000XX</v>
      </c>
      <c r="C2" s="87"/>
      <c r="D2" s="1"/>
      <c r="E2" s="48"/>
      <c r="F2" s="48"/>
      <c r="G2" s="3"/>
      <c r="H2" s="1"/>
      <c r="I2" s="1"/>
      <c r="J2" s="1"/>
      <c r="K2" s="1"/>
      <c r="L2" s="1"/>
      <c r="M2" s="1"/>
      <c r="N2" s="1"/>
      <c r="O2" s="1"/>
    </row>
    <row r="3" spans="1:15" ht="18" x14ac:dyDescent="0.25">
      <c r="A3" s="43" t="s">
        <v>10</v>
      </c>
      <c r="B3" s="88" t="str">
        <f>'Eval Summary'!B4</f>
        <v>Description of Services</v>
      </c>
      <c r="C3" s="88"/>
      <c r="D3" s="1"/>
      <c r="E3" s="48"/>
      <c r="F3" s="48"/>
      <c r="G3" s="3"/>
      <c r="H3" s="1"/>
      <c r="I3" s="1"/>
      <c r="J3" s="1"/>
      <c r="K3" s="1"/>
      <c r="L3" s="1"/>
      <c r="M3" s="1"/>
      <c r="N3" s="1"/>
      <c r="O3" s="1"/>
    </row>
    <row r="4" spans="1:15" ht="17.45" customHeight="1" x14ac:dyDescent="0.25">
      <c r="A4" s="43" t="s">
        <v>23</v>
      </c>
      <c r="B4" s="88" t="str">
        <f>'Prospective Contractor B CS'!C4</f>
        <v>Prospective Contractor B</v>
      </c>
      <c r="C4" s="88"/>
      <c r="D4" s="1"/>
      <c r="E4" s="95"/>
      <c r="F4" s="95"/>
      <c r="H4" s="1"/>
      <c r="I4" s="1"/>
      <c r="J4" s="1"/>
      <c r="K4" s="1"/>
      <c r="L4" s="1"/>
      <c r="M4" s="1"/>
      <c r="N4" s="1"/>
      <c r="O4" s="1"/>
    </row>
    <row r="5" spans="1:15" ht="6" customHeight="1" x14ac:dyDescent="0.25">
      <c r="A5" s="42"/>
      <c r="B5" s="42"/>
      <c r="C5" s="1"/>
      <c r="D5" s="1"/>
      <c r="H5" s="1"/>
      <c r="I5" s="1"/>
      <c r="J5" s="1"/>
      <c r="K5" s="1"/>
      <c r="L5" s="1"/>
      <c r="M5" s="1"/>
      <c r="N5" s="1"/>
      <c r="O5" s="1"/>
    </row>
    <row r="6" spans="1:15" ht="15.6" customHeight="1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H6" s="1"/>
      <c r="I6" s="1"/>
      <c r="J6" s="1"/>
      <c r="K6" s="1"/>
      <c r="L6" s="1"/>
      <c r="M6" s="1"/>
      <c r="N6" s="1"/>
      <c r="O6" s="1"/>
    </row>
    <row r="7" spans="1:15" ht="15" customHeight="1" x14ac:dyDescent="0.25">
      <c r="A7" s="96" t="s">
        <v>0</v>
      </c>
      <c r="B7" s="99" t="s">
        <v>52</v>
      </c>
      <c r="C7" s="99" t="s">
        <v>27</v>
      </c>
      <c r="D7" s="99" t="s">
        <v>7</v>
      </c>
      <c r="E7" s="89" t="s">
        <v>43</v>
      </c>
      <c r="F7" s="92" t="s">
        <v>8</v>
      </c>
      <c r="G7" s="1"/>
      <c r="H7" s="1"/>
      <c r="I7" s="1"/>
      <c r="J7" s="1"/>
      <c r="K7" s="1"/>
      <c r="L7" s="1"/>
      <c r="M7" s="1"/>
      <c r="N7" s="1"/>
    </row>
    <row r="8" spans="1:15" ht="14.45" customHeight="1" x14ac:dyDescent="0.25">
      <c r="A8" s="97"/>
      <c r="B8" s="100"/>
      <c r="C8" s="100"/>
      <c r="D8" s="100"/>
      <c r="E8" s="90"/>
      <c r="F8" s="93"/>
      <c r="G8" s="1"/>
      <c r="H8" s="1"/>
      <c r="I8" s="1"/>
      <c r="J8" s="1"/>
      <c r="K8" s="1"/>
      <c r="L8" s="1"/>
      <c r="M8" s="1"/>
      <c r="N8" s="1"/>
    </row>
    <row r="9" spans="1:15" ht="32.450000000000003" customHeight="1" thickBot="1" x14ac:dyDescent="0.3">
      <c r="A9" s="98"/>
      <c r="B9" s="101"/>
      <c r="C9" s="101"/>
      <c r="D9" s="101"/>
      <c r="E9" s="91"/>
      <c r="F9" s="94"/>
      <c r="G9" s="1"/>
      <c r="H9" s="7"/>
      <c r="I9" s="1"/>
      <c r="J9" s="1"/>
      <c r="K9" s="1"/>
      <c r="L9" s="1"/>
      <c r="M9" s="1"/>
      <c r="N9" s="1"/>
    </row>
    <row r="10" spans="1:15" ht="31.5" customHeight="1" thickBot="1" x14ac:dyDescent="0.3">
      <c r="A10" s="38" t="s">
        <v>13</v>
      </c>
      <c r="B10" s="35">
        <f>'Prospective Contractor B CS'!F7</f>
        <v>0</v>
      </c>
      <c r="C10" s="36">
        <v>10</v>
      </c>
      <c r="D10" s="37">
        <f>(B10/C10)</f>
        <v>0</v>
      </c>
      <c r="E10" s="38">
        <v>175</v>
      </c>
      <c r="F10" s="33">
        <f>SUM(D10*E10)</f>
        <v>0</v>
      </c>
      <c r="H10" s="8"/>
      <c r="K10" s="1"/>
      <c r="L10" s="1"/>
      <c r="M10" s="1"/>
      <c r="N10" s="1"/>
    </row>
    <row r="11" spans="1:15" ht="31.5" customHeight="1" thickBot="1" x14ac:dyDescent="0.3">
      <c r="A11" s="38" t="s">
        <v>14</v>
      </c>
      <c r="B11" s="35">
        <f>'Prospective Contractor B CS'!F8</f>
        <v>0</v>
      </c>
      <c r="C11" s="36">
        <v>10</v>
      </c>
      <c r="D11" s="37">
        <f t="shared" ref="D11:D13" si="0">(B11/C11)</f>
        <v>0</v>
      </c>
      <c r="E11" s="38">
        <v>210</v>
      </c>
      <c r="F11" s="33">
        <f t="shared" ref="F11:F12" si="1">SUM(D11*E11)</f>
        <v>0</v>
      </c>
      <c r="H11" s="8"/>
      <c r="K11" s="1"/>
      <c r="L11" s="1"/>
      <c r="M11" s="1"/>
      <c r="N11" s="1"/>
    </row>
    <row r="12" spans="1:15" ht="31.5" customHeight="1" thickBot="1" x14ac:dyDescent="0.3">
      <c r="A12" s="38" t="s">
        <v>15</v>
      </c>
      <c r="B12" s="35">
        <f>'Prospective Contractor B CS'!F9</f>
        <v>0</v>
      </c>
      <c r="C12" s="36">
        <v>10</v>
      </c>
      <c r="D12" s="37">
        <f t="shared" si="0"/>
        <v>0</v>
      </c>
      <c r="E12" s="38">
        <v>105</v>
      </c>
      <c r="F12" s="33">
        <f t="shared" si="1"/>
        <v>0</v>
      </c>
      <c r="H12" s="1"/>
      <c r="K12" s="1"/>
      <c r="L12" s="1"/>
      <c r="M12" s="1"/>
      <c r="N12" s="1"/>
    </row>
    <row r="13" spans="1:15" ht="31.5" customHeight="1" thickBot="1" x14ac:dyDescent="0.3">
      <c r="A13" s="36" t="s">
        <v>40</v>
      </c>
      <c r="B13" s="75">
        <f>'Prospective Contractor B CS'!F10</f>
        <v>0</v>
      </c>
      <c r="C13" s="36">
        <v>10</v>
      </c>
      <c r="D13" s="37">
        <f t="shared" si="0"/>
        <v>0</v>
      </c>
      <c r="E13" s="38">
        <v>210</v>
      </c>
      <c r="F13" s="76">
        <f>SUM(D13*E13)</f>
        <v>0</v>
      </c>
      <c r="H13" s="1"/>
      <c r="K13" s="1"/>
      <c r="L13" s="1"/>
      <c r="M13" s="1"/>
      <c r="N13" s="1"/>
    </row>
    <row r="14" spans="1:15" ht="19.899999999999999" customHeight="1" thickBot="1" x14ac:dyDescent="0.3">
      <c r="A14" s="5"/>
      <c r="B14" s="27"/>
      <c r="C14" s="1"/>
      <c r="D14" s="1"/>
      <c r="E14" s="1"/>
      <c r="F14" s="23"/>
      <c r="G14" s="1"/>
      <c r="H14" s="1"/>
      <c r="I14" s="1"/>
    </row>
    <row r="15" spans="1:15" ht="19.899999999999999" customHeight="1" thickBot="1" x14ac:dyDescent="0.3">
      <c r="B15" s="1"/>
      <c r="C15" s="1"/>
      <c r="D15" s="1"/>
      <c r="E15" s="40" t="s">
        <v>9</v>
      </c>
      <c r="F15" s="39">
        <f>SUM(F10:F13)</f>
        <v>0</v>
      </c>
      <c r="G15" s="1"/>
      <c r="H15" s="1"/>
      <c r="I15" s="1"/>
    </row>
    <row r="16" spans="1:15" ht="19.899999999999999" customHeight="1" x14ac:dyDescent="0.3">
      <c r="B16" s="1"/>
      <c r="C16" s="1"/>
      <c r="D16" s="1"/>
      <c r="E16" s="13"/>
      <c r="F16" s="24"/>
      <c r="G16" s="1"/>
      <c r="H16" s="6"/>
      <c r="I16" s="1"/>
      <c r="J16" s="1"/>
      <c r="K16" s="1"/>
      <c r="L16" s="1"/>
      <c r="M16" s="1"/>
      <c r="N16" s="1"/>
    </row>
    <row r="17" spans="1:15" ht="19.899999999999999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9.899999999999999" customHeight="1" x14ac:dyDescent="0.25">
      <c r="A18" s="4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5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</row>
    <row r="426" spans="1:15" x14ac:dyDescent="0.25">
      <c r="A426" s="1"/>
      <c r="B426" s="1"/>
      <c r="C426" s="1"/>
      <c r="D426" s="1"/>
      <c r="E426" s="1"/>
      <c r="F426" s="1"/>
    </row>
    <row r="427" spans="1:15" x14ac:dyDescent="0.25">
      <c r="A427" s="1"/>
      <c r="B427" s="1"/>
      <c r="C427" s="1"/>
      <c r="D427" s="1"/>
      <c r="E427" s="1"/>
      <c r="F427" s="1"/>
    </row>
    <row r="428" spans="1:15" x14ac:dyDescent="0.25">
      <c r="A428" s="1"/>
      <c r="B428" s="1"/>
      <c r="C428" s="1"/>
      <c r="D428" s="1"/>
      <c r="E428" s="1"/>
      <c r="F428" s="1"/>
    </row>
    <row r="429" spans="1:15" x14ac:dyDescent="0.25">
      <c r="A429" s="1"/>
      <c r="B429" s="1"/>
      <c r="C429" s="1"/>
      <c r="D429" s="1"/>
      <c r="E429" s="1"/>
      <c r="F429" s="1"/>
    </row>
    <row r="430" spans="1:15" x14ac:dyDescent="0.25">
      <c r="A430" s="1"/>
      <c r="B430" s="1"/>
      <c r="C430" s="1"/>
      <c r="D430" s="1"/>
      <c r="E430" s="1"/>
      <c r="F430" s="1"/>
    </row>
    <row r="431" spans="1:15" x14ac:dyDescent="0.25">
      <c r="A431" s="1"/>
      <c r="B431" s="1"/>
      <c r="C431" s="1"/>
      <c r="D431" s="1"/>
      <c r="E431" s="1"/>
      <c r="F431" s="1"/>
    </row>
    <row r="432" spans="1:15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</row>
  </sheetData>
  <mergeCells count="12">
    <mergeCell ref="F7:F9"/>
    <mergeCell ref="A1:D1"/>
    <mergeCell ref="E1:F1"/>
    <mergeCell ref="B2:C2"/>
    <mergeCell ref="B3:C3"/>
    <mergeCell ref="B4:C4"/>
    <mergeCell ref="E4:F4"/>
    <mergeCell ref="A7:A9"/>
    <mergeCell ref="B7:B9"/>
    <mergeCell ref="C7:C9"/>
    <mergeCell ref="D7:D9"/>
    <mergeCell ref="E7:E9"/>
  </mergeCells>
  <pageMargins left="0.25" right="0.25" top="0.75" bottom="0.75" header="0.3" footer="0.3"/>
  <pageSetup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FA81E-8BBA-4089-81B1-1120573A2BB3}">
  <sheetPr>
    <tabColor theme="6" tint="0.39997558519241921"/>
  </sheetPr>
  <dimension ref="A1:R359"/>
  <sheetViews>
    <sheetView zoomScaleNormal="100" workbookViewId="0">
      <selection activeCell="A2" sqref="A2"/>
    </sheetView>
  </sheetViews>
  <sheetFormatPr defaultRowHeight="15" x14ac:dyDescent="0.25"/>
  <cols>
    <col min="1" max="1" width="5.140625" style="10" customWidth="1"/>
    <col min="2" max="2" width="23.7109375" customWidth="1"/>
    <col min="3" max="5" width="14.7109375" customWidth="1"/>
    <col min="6" max="6" width="20" customWidth="1"/>
    <col min="7" max="9" width="14.42578125" customWidth="1"/>
  </cols>
  <sheetData>
    <row r="1" spans="1:18" ht="20.25" x14ac:dyDescent="0.3">
      <c r="A1" s="78" t="s">
        <v>50</v>
      </c>
      <c r="B1" s="78"/>
      <c r="C1" s="78"/>
      <c r="D1" s="78"/>
      <c r="E1" s="78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</row>
    <row r="2" spans="1:18" ht="21" customHeight="1" x14ac:dyDescent="0.25">
      <c r="A2" s="46"/>
      <c r="B2" s="43" t="s">
        <v>12</v>
      </c>
      <c r="C2" s="87" t="str">
        <f>'Eval Summary'!B3</f>
        <v>S0000000XX</v>
      </c>
      <c r="D2" s="87"/>
      <c r="E2" s="87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</row>
    <row r="3" spans="1:18" ht="21" customHeight="1" x14ac:dyDescent="0.25">
      <c r="A3" s="46"/>
      <c r="B3" s="43" t="s">
        <v>10</v>
      </c>
      <c r="C3" s="88" t="str">
        <f>'Eval Summary'!B4</f>
        <v>Description of Services</v>
      </c>
      <c r="D3" s="88"/>
      <c r="E3" s="88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</row>
    <row r="4" spans="1:18" ht="21" customHeight="1" x14ac:dyDescent="0.25">
      <c r="A4" s="46"/>
      <c r="B4" s="43" t="s">
        <v>23</v>
      </c>
      <c r="C4" s="88" t="s">
        <v>41</v>
      </c>
      <c r="D4" s="88"/>
      <c r="E4" s="88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</row>
    <row r="5" spans="1:18" ht="10.5" customHeight="1" thickBot="1" x14ac:dyDescent="0.3">
      <c r="A5" s="47"/>
      <c r="B5" s="47"/>
      <c r="C5" s="4"/>
      <c r="D5" s="1"/>
      <c r="E5" s="1"/>
      <c r="F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25">
      <c r="A6" s="84" t="s">
        <v>0</v>
      </c>
      <c r="B6" s="84"/>
      <c r="C6" s="31" t="s">
        <v>24</v>
      </c>
      <c r="D6" s="31" t="s">
        <v>25</v>
      </c>
      <c r="E6" s="31" t="s">
        <v>26</v>
      </c>
      <c r="F6" s="34" t="s">
        <v>17</v>
      </c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1.5" customHeight="1" x14ac:dyDescent="0.25">
      <c r="A7" s="86" t="s">
        <v>13</v>
      </c>
      <c r="B7" s="86"/>
      <c r="C7" s="32">
        <v>0</v>
      </c>
      <c r="D7" s="32"/>
      <c r="E7" s="32"/>
      <c r="F7" s="41">
        <f>AVERAGE(C7:E7)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1.5" customHeight="1" x14ac:dyDescent="0.25">
      <c r="A8" s="86" t="s">
        <v>14</v>
      </c>
      <c r="B8" s="86"/>
      <c r="C8" s="32">
        <v>0</v>
      </c>
      <c r="D8" s="32"/>
      <c r="E8" s="32"/>
      <c r="F8" s="41">
        <f t="shared" ref="F8:F10" si="0">AVERAGE(C8:E8)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1.5" customHeight="1" x14ac:dyDescent="0.25">
      <c r="A9" s="86" t="s">
        <v>15</v>
      </c>
      <c r="B9" s="86"/>
      <c r="C9" s="32">
        <v>0</v>
      </c>
      <c r="D9" s="32"/>
      <c r="E9" s="32"/>
      <c r="F9" s="41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1.5" customHeight="1" x14ac:dyDescent="0.25">
      <c r="A10" s="86" t="s">
        <v>39</v>
      </c>
      <c r="B10" s="86"/>
      <c r="C10" s="32">
        <v>0</v>
      </c>
      <c r="D10" s="32"/>
      <c r="E10" s="32"/>
      <c r="F10" s="41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x14ac:dyDescent="0.25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9"/>
      <c r="B283" s="1"/>
      <c r="C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9"/>
      <c r="B284" s="1"/>
      <c r="C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9"/>
      <c r="B285" s="1"/>
      <c r="C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9"/>
      <c r="B286" s="1"/>
      <c r="C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9"/>
      <c r="B287" s="1"/>
      <c r="C287" s="1"/>
      <c r="D287" s="1"/>
      <c r="E287" s="1"/>
      <c r="F287" s="1"/>
      <c r="Q287" s="1"/>
    </row>
    <row r="288" spans="1:17" x14ac:dyDescent="0.25">
      <c r="A288" s="9"/>
      <c r="B288" s="1"/>
      <c r="C288" s="1"/>
      <c r="D288" s="1"/>
      <c r="E288" s="1"/>
      <c r="F288" s="1"/>
      <c r="Q288" s="1"/>
    </row>
    <row r="289" spans="1:17" x14ac:dyDescent="0.25">
      <c r="A289" s="9"/>
      <c r="B289" s="1"/>
      <c r="C289" s="1"/>
      <c r="D289" s="1"/>
      <c r="E289" s="1"/>
      <c r="F289" s="1"/>
      <c r="Q289" s="1"/>
    </row>
    <row r="290" spans="1:17" x14ac:dyDescent="0.25">
      <c r="A290" s="9"/>
      <c r="B290" s="1"/>
      <c r="C290" s="1"/>
      <c r="D290" s="1"/>
      <c r="E290" s="1"/>
      <c r="F290" s="1"/>
      <c r="Q290" s="1"/>
    </row>
    <row r="291" spans="1:17" x14ac:dyDescent="0.25">
      <c r="A291" s="9"/>
      <c r="B291" s="1"/>
      <c r="C291" s="1"/>
      <c r="D291" s="1"/>
      <c r="E291" s="1"/>
      <c r="F291" s="1"/>
    </row>
    <row r="292" spans="1:17" x14ac:dyDescent="0.25">
      <c r="A292" s="9"/>
      <c r="B292" s="1"/>
      <c r="C292" s="1"/>
      <c r="D292" s="1"/>
      <c r="F292" s="1"/>
    </row>
    <row r="293" spans="1:17" x14ac:dyDescent="0.25">
      <c r="A293" s="9"/>
      <c r="B293" s="1"/>
      <c r="C293" s="1"/>
      <c r="D293" s="1"/>
      <c r="F293" s="1"/>
    </row>
    <row r="294" spans="1:17" x14ac:dyDescent="0.25">
      <c r="A294" s="9"/>
      <c r="B294" s="1"/>
      <c r="C294" s="1"/>
      <c r="D294" s="1"/>
    </row>
    <row r="295" spans="1:17" x14ac:dyDescent="0.25">
      <c r="A295" s="9"/>
      <c r="B295" s="1"/>
      <c r="C295" s="1"/>
      <c r="D295" s="1"/>
    </row>
    <row r="296" spans="1:17" x14ac:dyDescent="0.25">
      <c r="A296" s="9"/>
      <c r="B296" s="1"/>
      <c r="C296" s="1"/>
      <c r="D296" s="1"/>
    </row>
    <row r="297" spans="1:17" x14ac:dyDescent="0.25">
      <c r="A297" s="9"/>
      <c r="B297" s="1"/>
      <c r="C297" s="1"/>
      <c r="D297" s="1"/>
    </row>
    <row r="298" spans="1:17" x14ac:dyDescent="0.25">
      <c r="A298" s="9"/>
      <c r="B298" s="1"/>
      <c r="C298" s="1"/>
      <c r="D298" s="1"/>
    </row>
    <row r="299" spans="1:17" x14ac:dyDescent="0.25">
      <c r="A299" s="9"/>
      <c r="B299" s="1"/>
      <c r="C299" s="1"/>
      <c r="D299" s="1"/>
    </row>
    <row r="300" spans="1:17" x14ac:dyDescent="0.25">
      <c r="A300" s="9"/>
      <c r="B300" s="1"/>
      <c r="C300" s="1"/>
      <c r="D300" s="1"/>
    </row>
    <row r="301" spans="1:17" x14ac:dyDescent="0.25">
      <c r="A301" s="9"/>
      <c r="B301" s="1"/>
      <c r="C301" s="1"/>
      <c r="D301" s="1"/>
    </row>
    <row r="302" spans="1:17" x14ac:dyDescent="0.25">
      <c r="A302" s="9"/>
      <c r="B302" s="1"/>
      <c r="C302" s="1"/>
      <c r="D302" s="1"/>
    </row>
    <row r="303" spans="1:17" x14ac:dyDescent="0.25">
      <c r="A303" s="9"/>
      <c r="B303" s="1"/>
      <c r="C303" s="1"/>
      <c r="D303" s="1"/>
    </row>
    <row r="304" spans="1:17" x14ac:dyDescent="0.25">
      <c r="A304" s="9"/>
      <c r="B304" s="1"/>
      <c r="C304" s="1"/>
      <c r="D304" s="1"/>
    </row>
    <row r="305" spans="1:4" x14ac:dyDescent="0.25">
      <c r="A305" s="9"/>
      <c r="B305" s="1"/>
      <c r="C305" s="1"/>
      <c r="D305" s="1"/>
    </row>
    <row r="306" spans="1:4" x14ac:dyDescent="0.25">
      <c r="A306" s="9"/>
      <c r="B306" s="1"/>
      <c r="C306" s="1"/>
      <c r="D306" s="1"/>
    </row>
    <row r="307" spans="1:4" x14ac:dyDescent="0.25">
      <c r="A307" s="9"/>
      <c r="B307" s="1"/>
      <c r="C307" s="1"/>
      <c r="D307" s="1"/>
    </row>
    <row r="308" spans="1:4" x14ac:dyDescent="0.25">
      <c r="A308" s="9"/>
      <c r="B308" s="1"/>
      <c r="C308" s="1"/>
      <c r="D308" s="1"/>
    </row>
    <row r="309" spans="1:4" x14ac:dyDescent="0.25">
      <c r="A309" s="9"/>
      <c r="B309" s="1"/>
      <c r="C309" s="1"/>
      <c r="D309" s="1"/>
    </row>
    <row r="310" spans="1:4" x14ac:dyDescent="0.25">
      <c r="A310" s="9"/>
      <c r="B310" s="1"/>
      <c r="C310" s="1"/>
      <c r="D310" s="1"/>
    </row>
    <row r="311" spans="1:4" x14ac:dyDescent="0.25">
      <c r="A311" s="9"/>
      <c r="B311" s="1"/>
      <c r="C311" s="1"/>
      <c r="D311" s="1"/>
    </row>
    <row r="312" spans="1:4" x14ac:dyDescent="0.25">
      <c r="A312" s="9"/>
      <c r="B312" s="1"/>
      <c r="C312" s="1"/>
      <c r="D312" s="1"/>
    </row>
    <row r="313" spans="1:4" x14ac:dyDescent="0.25">
      <c r="A313" s="9"/>
      <c r="B313" s="1"/>
      <c r="C313" s="1"/>
      <c r="D313" s="1"/>
    </row>
    <row r="314" spans="1:4" x14ac:dyDescent="0.25">
      <c r="A314" s="9"/>
      <c r="B314" s="1"/>
      <c r="C314" s="1"/>
      <c r="D314" s="1"/>
    </row>
    <row r="315" spans="1:4" x14ac:dyDescent="0.25">
      <c r="A315" s="9"/>
      <c r="B315" s="1"/>
      <c r="C315" s="1"/>
      <c r="D315" s="1"/>
    </row>
    <row r="316" spans="1:4" x14ac:dyDescent="0.25">
      <c r="A316" s="9"/>
      <c r="B316" s="1"/>
      <c r="C316" s="1"/>
      <c r="D316" s="1"/>
    </row>
    <row r="317" spans="1:4" x14ac:dyDescent="0.25">
      <c r="A317" s="9"/>
      <c r="B317" s="1"/>
      <c r="C317" s="1"/>
      <c r="D317" s="1"/>
    </row>
    <row r="318" spans="1:4" x14ac:dyDescent="0.25">
      <c r="A318" s="9"/>
      <c r="B318" s="1"/>
      <c r="C318" s="1"/>
      <c r="D318" s="1"/>
    </row>
    <row r="319" spans="1:4" x14ac:dyDescent="0.25">
      <c r="A319" s="9"/>
      <c r="B319" s="1"/>
      <c r="C319" s="1"/>
      <c r="D319" s="1"/>
    </row>
    <row r="320" spans="1:4" x14ac:dyDescent="0.25">
      <c r="A320" s="9"/>
      <c r="B320" s="1"/>
      <c r="C320" s="1"/>
      <c r="D320" s="1"/>
    </row>
    <row r="321" spans="1:4" x14ac:dyDescent="0.25">
      <c r="A321" s="9"/>
      <c r="B321" s="1"/>
      <c r="C321" s="1"/>
      <c r="D321" s="1"/>
    </row>
    <row r="322" spans="1:4" x14ac:dyDescent="0.25">
      <c r="A322" s="9"/>
      <c r="B322" s="1"/>
      <c r="C322" s="1"/>
      <c r="D322" s="1"/>
    </row>
    <row r="323" spans="1:4" x14ac:dyDescent="0.25">
      <c r="A323" s="9"/>
      <c r="B323" s="1"/>
      <c r="C323" s="1"/>
      <c r="D323" s="1"/>
    </row>
    <row r="324" spans="1:4" x14ac:dyDescent="0.25">
      <c r="A324" s="9"/>
      <c r="B324" s="1"/>
      <c r="C324" s="1"/>
      <c r="D324" s="1"/>
    </row>
    <row r="325" spans="1:4" x14ac:dyDescent="0.25">
      <c r="A325" s="9"/>
      <c r="B325" s="1"/>
      <c r="C325" s="1"/>
      <c r="D325" s="1"/>
    </row>
    <row r="326" spans="1:4" x14ac:dyDescent="0.25">
      <c r="A326" s="9"/>
      <c r="B326" s="1"/>
      <c r="C326" s="1"/>
      <c r="D326" s="1"/>
    </row>
    <row r="327" spans="1:4" x14ac:dyDescent="0.25">
      <c r="A327" s="9"/>
      <c r="B327" s="1"/>
      <c r="C327" s="1"/>
      <c r="D327" s="1"/>
    </row>
    <row r="328" spans="1:4" x14ac:dyDescent="0.25">
      <c r="A328" s="9"/>
      <c r="B328" s="1"/>
      <c r="C328" s="1"/>
      <c r="D328" s="1"/>
    </row>
    <row r="329" spans="1:4" x14ac:dyDescent="0.25">
      <c r="A329" s="9"/>
      <c r="B329" s="1"/>
      <c r="C329" s="1"/>
      <c r="D329" s="1"/>
    </row>
    <row r="330" spans="1:4" x14ac:dyDescent="0.25">
      <c r="A330" s="9"/>
      <c r="B330" s="1"/>
      <c r="C330" s="1"/>
      <c r="D330" s="1"/>
    </row>
    <row r="331" spans="1:4" x14ac:dyDescent="0.25">
      <c r="A331" s="9"/>
      <c r="B331" s="1"/>
      <c r="C331" s="1"/>
      <c r="D331" s="1"/>
    </row>
    <row r="332" spans="1:4" x14ac:dyDescent="0.25">
      <c r="A332" s="9"/>
      <c r="B332" s="1"/>
      <c r="C332" s="1"/>
      <c r="D332" s="1"/>
    </row>
    <row r="333" spans="1:4" x14ac:dyDescent="0.25">
      <c r="A333" s="9"/>
      <c r="B333" s="1"/>
      <c r="C333" s="1"/>
      <c r="D333" s="1"/>
    </row>
    <row r="334" spans="1:4" x14ac:dyDescent="0.25">
      <c r="A334" s="9"/>
      <c r="B334" s="1"/>
      <c r="C334" s="1"/>
      <c r="D334" s="1"/>
    </row>
    <row r="335" spans="1:4" x14ac:dyDescent="0.25">
      <c r="A335" s="9"/>
      <c r="B335" s="1"/>
      <c r="C335" s="1"/>
      <c r="D335" s="1"/>
    </row>
    <row r="336" spans="1:4" x14ac:dyDescent="0.25">
      <c r="A336" s="9"/>
      <c r="B336" s="1"/>
      <c r="C336" s="1"/>
      <c r="D336" s="1"/>
    </row>
    <row r="337" spans="1:4" x14ac:dyDescent="0.25">
      <c r="A337" s="9"/>
      <c r="B337" s="1"/>
      <c r="C337" s="1"/>
      <c r="D337" s="1"/>
    </row>
    <row r="338" spans="1:4" x14ac:dyDescent="0.25">
      <c r="A338" s="9"/>
      <c r="B338" s="1"/>
      <c r="C338" s="1"/>
      <c r="D338" s="1"/>
    </row>
    <row r="339" spans="1:4" x14ac:dyDescent="0.25">
      <c r="A339" s="9"/>
      <c r="B339" s="1"/>
      <c r="C339" s="1"/>
      <c r="D339" s="1"/>
    </row>
    <row r="340" spans="1:4" x14ac:dyDescent="0.25">
      <c r="A340" s="9"/>
      <c r="B340" s="1"/>
      <c r="C340" s="1"/>
      <c r="D340" s="1"/>
    </row>
    <row r="341" spans="1:4" x14ac:dyDescent="0.25">
      <c r="A341" s="9"/>
      <c r="B341" s="1"/>
      <c r="C341" s="1"/>
      <c r="D341" s="1"/>
    </row>
    <row r="342" spans="1:4" x14ac:dyDescent="0.25">
      <c r="A342" s="9"/>
      <c r="B342" s="1"/>
      <c r="C342" s="1"/>
      <c r="D342" s="1"/>
    </row>
    <row r="343" spans="1:4" x14ac:dyDescent="0.25">
      <c r="A343" s="9"/>
      <c r="B343" s="1"/>
      <c r="C343" s="1"/>
      <c r="D343" s="1"/>
    </row>
    <row r="344" spans="1:4" x14ac:dyDescent="0.25">
      <c r="A344" s="9"/>
      <c r="B344" s="1"/>
      <c r="C344" s="1"/>
      <c r="D344" s="1"/>
    </row>
    <row r="345" spans="1:4" x14ac:dyDescent="0.25">
      <c r="A345" s="9"/>
      <c r="B345" s="1"/>
      <c r="C345" s="1"/>
      <c r="D345" s="1"/>
    </row>
    <row r="346" spans="1:4" x14ac:dyDescent="0.25">
      <c r="A346" s="9"/>
      <c r="B346" s="1"/>
      <c r="C346" s="1"/>
      <c r="D346" s="1"/>
    </row>
    <row r="347" spans="1:4" x14ac:dyDescent="0.25">
      <c r="A347" s="9"/>
      <c r="B347" s="1"/>
      <c r="C347" s="1"/>
      <c r="D347" s="1"/>
    </row>
    <row r="348" spans="1:4" x14ac:dyDescent="0.25">
      <c r="A348" s="9"/>
      <c r="B348" s="1"/>
      <c r="C348" s="1"/>
      <c r="D348" s="1"/>
    </row>
    <row r="349" spans="1:4" x14ac:dyDescent="0.25">
      <c r="A349" s="9"/>
      <c r="B349" s="1"/>
      <c r="C349" s="1"/>
      <c r="D349" s="1"/>
    </row>
    <row r="350" spans="1:4" x14ac:dyDescent="0.25">
      <c r="A350" s="9"/>
      <c r="B350" s="1"/>
      <c r="C350" s="1"/>
      <c r="D350" s="1"/>
    </row>
    <row r="351" spans="1:4" x14ac:dyDescent="0.25">
      <c r="A351" s="9"/>
      <c r="B351" s="1"/>
      <c r="C351" s="1"/>
      <c r="D351" s="1"/>
    </row>
    <row r="352" spans="1:4" x14ac:dyDescent="0.25">
      <c r="A352" s="9"/>
      <c r="B352" s="1"/>
      <c r="C352" s="1"/>
      <c r="D352" s="1"/>
    </row>
    <row r="353" spans="1:4" x14ac:dyDescent="0.25">
      <c r="A353" s="9"/>
      <c r="B353" s="1"/>
      <c r="C353" s="1"/>
      <c r="D353" s="1"/>
    </row>
    <row r="354" spans="1:4" x14ac:dyDescent="0.25">
      <c r="A354" s="9"/>
      <c r="B354" s="1"/>
      <c r="C354" s="1"/>
      <c r="D354" s="1"/>
    </row>
    <row r="355" spans="1:4" x14ac:dyDescent="0.25">
      <c r="A355" s="9"/>
      <c r="B355" s="1"/>
      <c r="C355" s="1"/>
      <c r="D355" s="1"/>
    </row>
    <row r="356" spans="1:4" x14ac:dyDescent="0.25">
      <c r="A356" s="9"/>
      <c r="B356" s="1"/>
      <c r="C356" s="1"/>
      <c r="D356" s="1"/>
    </row>
    <row r="357" spans="1:4" x14ac:dyDescent="0.25">
      <c r="A357" s="9"/>
      <c r="B357" s="1"/>
      <c r="C357" s="1"/>
      <c r="D357" s="1"/>
    </row>
    <row r="358" spans="1:4" x14ac:dyDescent="0.25">
      <c r="D358" s="1"/>
    </row>
    <row r="359" spans="1:4" x14ac:dyDescent="0.25">
      <c r="D359" s="1"/>
    </row>
  </sheetData>
  <mergeCells count="9">
    <mergeCell ref="A8:B8"/>
    <mergeCell ref="A9:B9"/>
    <mergeCell ref="A10:B10"/>
    <mergeCell ref="A1:E1"/>
    <mergeCell ref="C2:E2"/>
    <mergeCell ref="C3:E3"/>
    <mergeCell ref="C4:E4"/>
    <mergeCell ref="A6:B6"/>
    <mergeCell ref="A7:B7"/>
  </mergeCells>
  <pageMargins left="0.25" right="0.25" top="0.75" bottom="0.75" header="0.3" footer="0.3"/>
  <pageSetup orientation="landscape" horizontalDpi="4294967295" verticalDpi="4294967295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0E43-2E1B-4064-9074-AF9CE849B3A0}">
  <sheetPr>
    <tabColor theme="6" tint="0.39997558519241921"/>
  </sheetPr>
  <dimension ref="A1:O434"/>
  <sheetViews>
    <sheetView zoomScaleNormal="100" workbookViewId="0">
      <selection activeCell="B7" sqref="B7:B9"/>
    </sheetView>
  </sheetViews>
  <sheetFormatPr defaultRowHeight="15" x14ac:dyDescent="0.25"/>
  <cols>
    <col min="1" max="1" width="28.28515625" customWidth="1"/>
    <col min="2" max="2" width="17.28515625" bestFit="1" customWidth="1"/>
    <col min="3" max="3" width="16.5703125" customWidth="1"/>
    <col min="4" max="4" width="16.5703125" bestFit="1" customWidth="1"/>
    <col min="5" max="5" width="16.5703125" customWidth="1"/>
    <col min="6" max="6" width="15.85546875" customWidth="1"/>
    <col min="7" max="7" width="18.5703125" customWidth="1"/>
  </cols>
  <sheetData>
    <row r="1" spans="1:15" ht="20.25" x14ac:dyDescent="0.3">
      <c r="A1" s="78" t="s">
        <v>51</v>
      </c>
      <c r="B1" s="78"/>
      <c r="C1" s="78"/>
      <c r="D1" s="78"/>
      <c r="E1" s="95"/>
      <c r="F1" s="95"/>
      <c r="G1" s="3"/>
      <c r="H1" s="1"/>
      <c r="I1" s="1"/>
      <c r="J1" s="1"/>
      <c r="K1" s="1"/>
      <c r="L1" s="1"/>
      <c r="M1" s="1"/>
      <c r="N1" s="1"/>
      <c r="O1" s="1"/>
    </row>
    <row r="2" spans="1:15" ht="18" x14ac:dyDescent="0.25">
      <c r="A2" s="43" t="s">
        <v>12</v>
      </c>
      <c r="B2" s="87" t="str">
        <f>'Eval Summary'!B3</f>
        <v>S0000000XX</v>
      </c>
      <c r="C2" s="87"/>
      <c r="D2" s="1"/>
      <c r="E2" s="48"/>
      <c r="F2" s="48"/>
      <c r="G2" s="3"/>
      <c r="H2" s="1"/>
      <c r="I2" s="1"/>
      <c r="J2" s="1"/>
      <c r="K2" s="1"/>
      <c r="L2" s="1"/>
      <c r="M2" s="1"/>
      <c r="N2" s="1"/>
      <c r="O2" s="1"/>
    </row>
    <row r="3" spans="1:15" ht="18" x14ac:dyDescent="0.25">
      <c r="A3" s="43" t="s">
        <v>10</v>
      </c>
      <c r="B3" s="88" t="str">
        <f>'Eval Summary'!B4</f>
        <v>Description of Services</v>
      </c>
      <c r="C3" s="88"/>
      <c r="D3" s="1"/>
      <c r="E3" s="48"/>
      <c r="F3" s="48"/>
      <c r="G3" s="3"/>
      <c r="H3" s="1"/>
      <c r="I3" s="1"/>
      <c r="J3" s="1"/>
      <c r="K3" s="1"/>
      <c r="L3" s="1"/>
      <c r="M3" s="1"/>
      <c r="N3" s="1"/>
      <c r="O3" s="1"/>
    </row>
    <row r="4" spans="1:15" ht="17.45" customHeight="1" x14ac:dyDescent="0.25">
      <c r="A4" s="43" t="s">
        <v>23</v>
      </c>
      <c r="B4" s="88" t="str">
        <f>'Prospective Contractor C CS'!C4</f>
        <v>Prospective Contractor C</v>
      </c>
      <c r="C4" s="88"/>
      <c r="D4" s="1"/>
      <c r="E4" s="95"/>
      <c r="F4" s="95"/>
      <c r="H4" s="1"/>
      <c r="I4" s="1"/>
      <c r="J4" s="1"/>
      <c r="K4" s="1"/>
      <c r="L4" s="1"/>
      <c r="M4" s="1"/>
      <c r="N4" s="1"/>
      <c r="O4" s="1"/>
    </row>
    <row r="5" spans="1:15" ht="6" customHeight="1" x14ac:dyDescent="0.25">
      <c r="A5" s="42"/>
      <c r="B5" s="42"/>
      <c r="C5" s="1"/>
      <c r="D5" s="1"/>
      <c r="H5" s="1"/>
      <c r="I5" s="1"/>
      <c r="J5" s="1"/>
      <c r="K5" s="1"/>
      <c r="L5" s="1"/>
      <c r="M5" s="1"/>
      <c r="N5" s="1"/>
      <c r="O5" s="1"/>
    </row>
    <row r="6" spans="1:15" ht="15.6" customHeight="1" thickBo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H6" s="1"/>
      <c r="I6" s="1"/>
      <c r="J6" s="1"/>
      <c r="K6" s="1"/>
      <c r="L6" s="1"/>
      <c r="M6" s="1"/>
      <c r="N6" s="1"/>
      <c r="O6" s="1"/>
    </row>
    <row r="7" spans="1:15" ht="15" customHeight="1" x14ac:dyDescent="0.25">
      <c r="A7" s="96" t="s">
        <v>0</v>
      </c>
      <c r="B7" s="99" t="s">
        <v>52</v>
      </c>
      <c r="C7" s="99" t="s">
        <v>27</v>
      </c>
      <c r="D7" s="99" t="s">
        <v>7</v>
      </c>
      <c r="E7" s="89" t="s">
        <v>43</v>
      </c>
      <c r="F7" s="92" t="s">
        <v>8</v>
      </c>
      <c r="G7" s="1"/>
      <c r="H7" s="1"/>
      <c r="I7" s="1"/>
      <c r="J7" s="1"/>
      <c r="K7" s="1"/>
      <c r="L7" s="1"/>
      <c r="M7" s="1"/>
      <c r="N7" s="1"/>
    </row>
    <row r="8" spans="1:15" ht="14.45" customHeight="1" x14ac:dyDescent="0.25">
      <c r="A8" s="97"/>
      <c r="B8" s="100"/>
      <c r="C8" s="100"/>
      <c r="D8" s="100"/>
      <c r="E8" s="90"/>
      <c r="F8" s="93"/>
      <c r="G8" s="1"/>
      <c r="H8" s="1"/>
      <c r="I8" s="1"/>
      <c r="J8" s="1"/>
      <c r="K8" s="1"/>
      <c r="L8" s="1"/>
      <c r="M8" s="1"/>
      <c r="N8" s="1"/>
    </row>
    <row r="9" spans="1:15" ht="32.450000000000003" customHeight="1" thickBot="1" x14ac:dyDescent="0.3">
      <c r="A9" s="98"/>
      <c r="B9" s="101"/>
      <c r="C9" s="101"/>
      <c r="D9" s="101"/>
      <c r="E9" s="91"/>
      <c r="F9" s="94"/>
      <c r="G9" s="1"/>
      <c r="H9" s="7"/>
      <c r="I9" s="1"/>
      <c r="J9" s="1"/>
      <c r="K9" s="1"/>
      <c r="L9" s="1"/>
      <c r="M9" s="1"/>
      <c r="N9" s="1"/>
    </row>
    <row r="10" spans="1:15" ht="31.5" customHeight="1" thickBot="1" x14ac:dyDescent="0.3">
      <c r="A10" s="38" t="s">
        <v>13</v>
      </c>
      <c r="B10" s="35">
        <f>'Prospective Contractor C CS'!F7</f>
        <v>0</v>
      </c>
      <c r="C10" s="36">
        <v>10</v>
      </c>
      <c r="D10" s="37">
        <f>(B10/C10)</f>
        <v>0</v>
      </c>
      <c r="E10" s="38">
        <v>175</v>
      </c>
      <c r="F10" s="33">
        <f>SUM(D10*E10)</f>
        <v>0</v>
      </c>
      <c r="H10" s="8"/>
      <c r="K10" s="1"/>
      <c r="L10" s="1"/>
      <c r="M10" s="1"/>
      <c r="N10" s="1"/>
    </row>
    <row r="11" spans="1:15" ht="31.5" customHeight="1" thickBot="1" x14ac:dyDescent="0.3">
      <c r="A11" s="38" t="s">
        <v>14</v>
      </c>
      <c r="B11" s="35">
        <f>'Prospective Contractor C CS'!F8</f>
        <v>0</v>
      </c>
      <c r="C11" s="36">
        <v>10</v>
      </c>
      <c r="D11" s="37">
        <f t="shared" ref="D11:D13" si="0">(B11/C11)</f>
        <v>0</v>
      </c>
      <c r="E11" s="38">
        <v>210</v>
      </c>
      <c r="F11" s="33">
        <f t="shared" ref="F11:F12" si="1">SUM(D11*E11)</f>
        <v>0</v>
      </c>
      <c r="H11" s="8"/>
      <c r="K11" s="1"/>
      <c r="L11" s="1"/>
      <c r="M11" s="1"/>
      <c r="N11" s="1"/>
    </row>
    <row r="12" spans="1:15" ht="31.5" customHeight="1" thickBot="1" x14ac:dyDescent="0.3">
      <c r="A12" s="38" t="s">
        <v>15</v>
      </c>
      <c r="B12" s="35">
        <f>'Prospective Contractor C CS'!F9</f>
        <v>0</v>
      </c>
      <c r="C12" s="36">
        <v>10</v>
      </c>
      <c r="D12" s="37">
        <f t="shared" si="0"/>
        <v>0</v>
      </c>
      <c r="E12" s="38">
        <v>105</v>
      </c>
      <c r="F12" s="33">
        <f t="shared" si="1"/>
        <v>0</v>
      </c>
      <c r="H12" s="1"/>
      <c r="K12" s="1"/>
      <c r="L12" s="1"/>
      <c r="M12" s="1"/>
      <c r="N12" s="1"/>
    </row>
    <row r="13" spans="1:15" ht="31.5" customHeight="1" thickBot="1" x14ac:dyDescent="0.3">
      <c r="A13" s="36" t="s">
        <v>40</v>
      </c>
      <c r="B13" s="75">
        <f>'Prospective Contractor C CS'!F10</f>
        <v>0</v>
      </c>
      <c r="C13" s="36">
        <v>10</v>
      </c>
      <c r="D13" s="37">
        <f t="shared" si="0"/>
        <v>0</v>
      </c>
      <c r="E13" s="38">
        <v>210</v>
      </c>
      <c r="F13" s="76">
        <f>SUM(D13*E13)</f>
        <v>0</v>
      </c>
      <c r="H13" s="1"/>
      <c r="K13" s="1"/>
      <c r="L13" s="1"/>
      <c r="M13" s="1"/>
      <c r="N13" s="1"/>
    </row>
    <row r="14" spans="1:15" ht="31.5" customHeight="1" thickBot="1" x14ac:dyDescent="0.3">
      <c r="A14" s="5"/>
      <c r="B14" s="27"/>
      <c r="C14" s="1"/>
      <c r="D14" s="1"/>
      <c r="E14" s="1"/>
      <c r="F14" s="23"/>
      <c r="G14" s="1"/>
      <c r="H14" s="1"/>
      <c r="I14" s="1"/>
    </row>
    <row r="15" spans="1:15" ht="19.899999999999999" customHeight="1" thickBot="1" x14ac:dyDescent="0.3">
      <c r="B15" s="1"/>
      <c r="C15" s="1"/>
      <c r="D15" s="1"/>
      <c r="E15" s="40" t="s">
        <v>9</v>
      </c>
      <c r="F15" s="39">
        <f>SUM(F10:F13)</f>
        <v>0</v>
      </c>
      <c r="G15" s="1"/>
      <c r="H15" s="1"/>
      <c r="I15" s="1"/>
    </row>
    <row r="16" spans="1:15" ht="19.899999999999999" customHeight="1" x14ac:dyDescent="0.3">
      <c r="B16" s="1"/>
      <c r="C16" s="1"/>
      <c r="D16" s="1"/>
      <c r="E16" s="13"/>
      <c r="F16" s="24"/>
      <c r="G16" s="1"/>
      <c r="H16" s="6"/>
      <c r="I16" s="1"/>
      <c r="J16" s="1"/>
      <c r="K16" s="1"/>
      <c r="L16" s="1"/>
      <c r="M16" s="1"/>
      <c r="N16" s="1"/>
    </row>
    <row r="17" spans="1:15" ht="19.899999999999999" customHeight="1" x14ac:dyDescent="0.25">
      <c r="A17" s="1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9.899999999999999" customHeight="1" x14ac:dyDescent="0.25">
      <c r="A18" s="4"/>
      <c r="B18" s="1"/>
      <c r="C18" s="1"/>
      <c r="D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5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x14ac:dyDescent="0.25">
      <c r="A425" s="1"/>
      <c r="B425" s="1"/>
      <c r="C425" s="1"/>
      <c r="D425" s="1"/>
      <c r="E425" s="1"/>
      <c r="F425" s="1"/>
    </row>
    <row r="426" spans="1:15" x14ac:dyDescent="0.25">
      <c r="A426" s="1"/>
      <c r="B426" s="1"/>
      <c r="C426" s="1"/>
      <c r="D426" s="1"/>
      <c r="E426" s="1"/>
      <c r="F426" s="1"/>
    </row>
    <row r="427" spans="1:15" x14ac:dyDescent="0.25">
      <c r="A427" s="1"/>
      <c r="B427" s="1"/>
      <c r="C427" s="1"/>
      <c r="D427" s="1"/>
      <c r="E427" s="1"/>
      <c r="F427" s="1"/>
    </row>
    <row r="428" spans="1:15" x14ac:dyDescent="0.25">
      <c r="A428" s="1"/>
      <c r="B428" s="1"/>
      <c r="C428" s="1"/>
      <c r="D428" s="1"/>
      <c r="E428" s="1"/>
      <c r="F428" s="1"/>
    </row>
    <row r="429" spans="1:15" x14ac:dyDescent="0.25">
      <c r="A429" s="1"/>
      <c r="B429" s="1"/>
      <c r="C429" s="1"/>
      <c r="D429" s="1"/>
      <c r="E429" s="1"/>
      <c r="F429" s="1"/>
    </row>
    <row r="430" spans="1:15" x14ac:dyDescent="0.25">
      <c r="A430" s="1"/>
      <c r="B430" s="1"/>
      <c r="C430" s="1"/>
      <c r="D430" s="1"/>
      <c r="E430" s="1"/>
      <c r="F430" s="1"/>
    </row>
    <row r="431" spans="1:15" x14ac:dyDescent="0.25">
      <c r="A431" s="1"/>
      <c r="B431" s="1"/>
      <c r="C431" s="1"/>
      <c r="D431" s="1"/>
      <c r="E431" s="1"/>
      <c r="F431" s="1"/>
    </row>
    <row r="432" spans="1:15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</row>
  </sheetData>
  <mergeCells count="12">
    <mergeCell ref="F7:F9"/>
    <mergeCell ref="A1:D1"/>
    <mergeCell ref="E1:F1"/>
    <mergeCell ref="B2:C2"/>
    <mergeCell ref="B3:C3"/>
    <mergeCell ref="B4:C4"/>
    <mergeCell ref="E4:F4"/>
    <mergeCell ref="A7:A9"/>
    <mergeCell ref="B7:B9"/>
    <mergeCell ref="C7:C9"/>
    <mergeCell ref="D7:D9"/>
    <mergeCell ref="E7:E9"/>
  </mergeCells>
  <pageMargins left="0.25" right="0.25" top="0.75" bottom="0.75" header="0.3" footer="0.3"/>
  <pageSetup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14A0B2-1803-4770-8A8C-BE6A6DCCF78F}"/>
</file>

<file path=customXml/itemProps2.xml><?xml version="1.0" encoding="utf-8"?>
<ds:datastoreItem xmlns:ds="http://schemas.openxmlformats.org/officeDocument/2006/customXml" ds:itemID="{CAD69D83-F760-4430-B757-24AE65474544}"/>
</file>

<file path=customXml/itemProps3.xml><?xml version="1.0" encoding="utf-8"?>
<ds:datastoreItem xmlns:ds="http://schemas.openxmlformats.org/officeDocument/2006/customXml" ds:itemID="{88A0C2BD-2A3E-4902-8EF1-B02E8D834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Overall Summary</vt:lpstr>
      <vt:lpstr>Cost Scores</vt:lpstr>
      <vt:lpstr>Eval Summary</vt:lpstr>
      <vt:lpstr>Prospective Contractor A CS</vt:lpstr>
      <vt:lpstr>Prospective Contractor A WSS</vt:lpstr>
      <vt:lpstr>Prospective Contractor B CS</vt:lpstr>
      <vt:lpstr>Prospective Contractor B WSS</vt:lpstr>
      <vt:lpstr>Prospective Contractor C CS</vt:lpstr>
      <vt:lpstr>Prospective Contractor C WSS</vt:lpstr>
      <vt:lpstr>Prospective Contractor D CS</vt:lpstr>
      <vt:lpstr>Prospective Contractor D WSS</vt:lpstr>
      <vt:lpstr>Prospective Contractor E CS</vt:lpstr>
      <vt:lpstr>Prospective Contractor E WSS</vt:lpstr>
      <vt:lpstr>Prospective Contractor F CS</vt:lpstr>
      <vt:lpstr>Prospective Contractor F WSS</vt:lpstr>
      <vt:lpstr>'Prospective Contractor A CS'!Print_Titles</vt:lpstr>
      <vt:lpstr>'Prospective Contractor B CS'!Print_Titles</vt:lpstr>
      <vt:lpstr>'Prospective Contractor C CS'!Print_Titles</vt:lpstr>
      <vt:lpstr>'Prospective Contractor D CS'!Print_Titles</vt:lpstr>
      <vt:lpstr>'Prospective Contractor E CS'!Print_Titles</vt:lpstr>
      <vt:lpstr>'Prospective Contractor F CS'!Print_Titles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Schroeder</dc:creator>
  <cp:lastModifiedBy>Brandi Schroeder (OSP)</cp:lastModifiedBy>
  <cp:lastPrinted>2023-02-03T17:28:46Z</cp:lastPrinted>
  <dcterms:created xsi:type="dcterms:W3CDTF">2016-04-20T14:52:45Z</dcterms:created>
  <dcterms:modified xsi:type="dcterms:W3CDTF">2024-03-25T15:35:20Z</dcterms:modified>
</cp:coreProperties>
</file>